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as\pjeu-center\EUIJ九州（ＥＵセンター）\EU-DPs\★履修願 (エントリー、科目登録、在籍状況、登録者集計等)\"/>
    </mc:Choice>
  </mc:AlternateContent>
  <xr:revisionPtr revIDLastSave="0" documentId="13_ncr:1_{CD636F19-86DC-4CC8-B855-E7A3D6A9DA33}" xr6:coauthVersionLast="47" xr6:coauthVersionMax="47" xr10:uidLastSave="{00000000-0000-0000-0000-000000000000}"/>
  <bookViews>
    <workbookView xWindow="435" yWindow="15" windowWidth="16350" windowHeight="15480" xr2:uid="{00000000-000D-0000-FFFF-FFFF00000000}"/>
  </bookViews>
  <sheets>
    <sheet name="2025.4-2026.3 学部Undergraduate" sheetId="15" r:id="rId1"/>
    <sheet name="2025.3-2026.3 大学院 Graduate" sheetId="16" r:id="rId2"/>
  </sheets>
  <definedNames>
    <definedName name="_xlnm.Print_Area" localSheetId="1">'2025.3-2026.3 大学院 Graduate'!$A$1:$M$230</definedName>
    <definedName name="_xlnm.Print_Area" localSheetId="0">'2025.4-2026.3 学部Undergraduate'!$A$1:$O$304</definedName>
    <definedName name="_xlnm.Print_Titles" localSheetId="1">'2025.3-2026.3 大学院 Graduate'!$15:$15</definedName>
    <definedName name="_xlnm.Print_Titles" localSheetId="0">'2025.4-2026.3 学部Undergraduate'!$20:$20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2" i="16" l="1"/>
  <c r="L12" i="16"/>
  <c r="M18" i="15"/>
  <c r="L18" i="15"/>
  <c r="K17" i="15"/>
  <c r="J17" i="15"/>
  <c r="K16" i="15"/>
  <c r="J16" i="15"/>
  <c r="K15" i="15"/>
  <c r="J15" i="15"/>
  <c r="K14" i="15"/>
  <c r="J14" i="15"/>
  <c r="K13" i="15"/>
  <c r="J13" i="15"/>
  <c r="K18" i="15" l="1"/>
  <c r="J18" i="15"/>
</calcChain>
</file>

<file path=xl/sharedStrings.xml><?xml version="1.0" encoding="utf-8"?>
<sst xmlns="http://schemas.openxmlformats.org/spreadsheetml/2006/main" count="3935" uniqueCount="1452">
  <si>
    <t>合計</t>
    <rPh sb="0" eb="2">
      <t>ゴウケイ</t>
    </rPh>
    <phoneticPr fontId="6"/>
  </si>
  <si>
    <t>入門</t>
    <rPh sb="0" eb="2">
      <t>ニュウモン</t>
    </rPh>
    <phoneticPr fontId="6"/>
  </si>
  <si>
    <t>a</t>
    <phoneticPr fontId="6"/>
  </si>
  <si>
    <t>前期</t>
  </si>
  <si>
    <t>火1</t>
  </si>
  <si>
    <t>b</t>
  </si>
  <si>
    <t>J</t>
  </si>
  <si>
    <t>c</t>
  </si>
  <si>
    <t>後期</t>
    <rPh sb="0" eb="2">
      <t>コウキ</t>
    </rPh>
    <phoneticPr fontId="6"/>
  </si>
  <si>
    <t>J</t>
    <phoneticPr fontId="6"/>
  </si>
  <si>
    <t xml:space="preserve">Introduction to Literature and Linguistics </t>
  </si>
  <si>
    <t>小黒　康正</t>
  </si>
  <si>
    <t>Introduction to Art Studies</t>
  </si>
  <si>
    <t>後期</t>
  </si>
  <si>
    <t>Introduction to Geography</t>
  </si>
  <si>
    <t>What is the University I</t>
  </si>
  <si>
    <t>1-4</t>
  </si>
  <si>
    <t>水4</t>
  </si>
  <si>
    <t>Scientific Progress and Woman Scientists I</t>
  </si>
  <si>
    <t>M1</t>
  </si>
  <si>
    <t>c</t>
    <phoneticPr fontId="6"/>
  </si>
  <si>
    <t>b</t>
    <phoneticPr fontId="6"/>
  </si>
  <si>
    <t>前期</t>
    <rPh sb="0" eb="2">
      <t>ゼンキ</t>
    </rPh>
    <phoneticPr fontId="6"/>
  </si>
  <si>
    <t>Economic History II</t>
  </si>
  <si>
    <t>2-4</t>
  </si>
  <si>
    <t>Introductory Seminar on Economics and Management</t>
  </si>
  <si>
    <t>Comparative Analysis of Institutions</t>
  </si>
  <si>
    <t>3-4</t>
  </si>
  <si>
    <t>M2</t>
    <phoneticPr fontId="6"/>
  </si>
  <si>
    <t/>
  </si>
  <si>
    <t>M2</t>
  </si>
  <si>
    <t>熊野　直樹</t>
  </si>
  <si>
    <t>Roman Law I</t>
  </si>
  <si>
    <t>五十君　麻里子</t>
    <phoneticPr fontId="6"/>
  </si>
  <si>
    <t>Information Law</t>
  </si>
  <si>
    <t>Intellectual Property Law</t>
  </si>
  <si>
    <t>Comparative Law</t>
  </si>
  <si>
    <t>Conflict Management System</t>
  </si>
  <si>
    <t>Theory of Public Administration</t>
  </si>
  <si>
    <t>Legal Informatics</t>
  </si>
  <si>
    <t>M3</t>
  </si>
  <si>
    <t>German Literature (Lecture VI)</t>
  </si>
  <si>
    <t>German Literature (Seminar I)</t>
  </si>
  <si>
    <t>German Literature (Seminar II)</t>
  </si>
  <si>
    <t>European History (Lecture I)</t>
  </si>
  <si>
    <t>今井　宏昌</t>
  </si>
  <si>
    <t>European History (Lecture II)</t>
  </si>
  <si>
    <t>European History (Seminar IX)</t>
  </si>
  <si>
    <t>European History (Seminar X)</t>
  </si>
  <si>
    <t>小黒　康正</t>
    <phoneticPr fontId="6"/>
  </si>
  <si>
    <t>M4</t>
    <phoneticPr fontId="6"/>
  </si>
  <si>
    <t>M4</t>
  </si>
  <si>
    <t>Geothermal Engineering</t>
  </si>
  <si>
    <t>Underground Design</t>
  </si>
  <si>
    <t>Mass Transport in Subsurface</t>
  </si>
  <si>
    <t>Environmental Earth Geophysics</t>
  </si>
  <si>
    <t>Introduction to Earth System Engineering</t>
  </si>
  <si>
    <t>Geothermics</t>
  </si>
  <si>
    <t>Environmental Earth Science</t>
  </si>
  <si>
    <t>Energy Resources Engineering</t>
  </si>
  <si>
    <t>Fluid Mechanics I</t>
  </si>
  <si>
    <t>Ecological Engineering</t>
  </si>
  <si>
    <t>Agri-food System and Agriculture</t>
  </si>
  <si>
    <t>木2</t>
  </si>
  <si>
    <t>金1</t>
  </si>
  <si>
    <t xml:space="preserve">Irrigation Engineering </t>
  </si>
  <si>
    <t>月2</t>
  </si>
  <si>
    <t>Meteorological Science</t>
  </si>
  <si>
    <t>月4</t>
  </si>
  <si>
    <t>Water Environment Engineering</t>
  </si>
  <si>
    <t>Agricultural Meteorology</t>
  </si>
  <si>
    <t>Economics of Food Marketing and Distribution</t>
  </si>
  <si>
    <t>Environmental Economics</t>
  </si>
  <si>
    <t>火2</t>
  </si>
  <si>
    <t>Food Hygienic Chemistry</t>
  </si>
  <si>
    <t>Food Preservation</t>
  </si>
  <si>
    <t>Forest Environmental Management</t>
  </si>
  <si>
    <t>Monitoring of Forest Environment</t>
  </si>
  <si>
    <t>Forest Hydrology and Water Resources</t>
  </si>
  <si>
    <t>火3</t>
  </si>
  <si>
    <t>※授業開始日は標準日を示したもので、学部・学府等で異なることがあります。必ず各部局のホームページ等で開講スケジュールを確認してください。</t>
    <rPh sb="1" eb="3">
      <t>ジュギョウ</t>
    </rPh>
    <rPh sb="3" eb="6">
      <t>カイシビ</t>
    </rPh>
    <rPh sb="7" eb="9">
      <t>ヒョウジュン</t>
    </rPh>
    <rPh sb="9" eb="10">
      <t>ビ</t>
    </rPh>
    <rPh sb="11" eb="12">
      <t>シメ</t>
    </rPh>
    <rPh sb="18" eb="20">
      <t>ガクブ</t>
    </rPh>
    <rPh sb="21" eb="23">
      <t>ガクフ</t>
    </rPh>
    <rPh sb="23" eb="24">
      <t>トウ</t>
    </rPh>
    <rPh sb="25" eb="26">
      <t>コト</t>
    </rPh>
    <rPh sb="36" eb="37">
      <t>カナラ</t>
    </rPh>
    <rPh sb="38" eb="39">
      <t>カク</t>
    </rPh>
    <rPh sb="39" eb="41">
      <t>ブキョク</t>
    </rPh>
    <rPh sb="48" eb="49">
      <t>トウ</t>
    </rPh>
    <rPh sb="59" eb="61">
      <t>カクニン</t>
    </rPh>
    <phoneticPr fontId="6"/>
  </si>
  <si>
    <t>【時限の時間帯】</t>
    <rPh sb="1" eb="3">
      <t>ジゲン</t>
    </rPh>
    <rPh sb="4" eb="7">
      <t>ジカンタイ</t>
    </rPh>
    <phoneticPr fontId="6"/>
  </si>
  <si>
    <t>　1時限（8:40-10:10）、2時限（10:30-12:00）、3時限（13:00-14:30）、4時限（14:50-16:20）、5時限（16:40-18:10）、6時限（18:30-20:00）</t>
    <rPh sb="3" eb="4">
      <t>キリ</t>
    </rPh>
    <rPh sb="19" eb="20">
      <t>カギ</t>
    </rPh>
    <rPh sb="36" eb="37">
      <t>キリ</t>
    </rPh>
    <rPh sb="86" eb="88">
      <t>ジゲン</t>
    </rPh>
    <phoneticPr fontId="6"/>
  </si>
  <si>
    <t>入門科目から４単位以上を履修した場合は、４単位は入門科目（必修）として認定し、その他は相当するモジュール科目として認定します。</t>
    <phoneticPr fontId="6"/>
  </si>
  <si>
    <t>各入門科目に相当するモジュール科目は以下の通りです。</t>
    <rPh sb="21" eb="22">
      <t>トオ</t>
    </rPh>
    <phoneticPr fontId="6"/>
  </si>
  <si>
    <t>・EU論基礎―制度と経済：＜M1経済＞または＜M2法と政治＞</t>
    <phoneticPr fontId="6"/>
  </si>
  <si>
    <t>・文学・言語学入門：＜M3歴史・文化・社会＞</t>
    <rPh sb="1" eb="3">
      <t>ブンガク</t>
    </rPh>
    <rPh sb="4" eb="7">
      <t>ゲンゴガク</t>
    </rPh>
    <rPh sb="7" eb="9">
      <t>ニュウモン</t>
    </rPh>
    <phoneticPr fontId="6"/>
  </si>
  <si>
    <t>・芸術学入門：＜M3歴史・文化・社会＞</t>
    <phoneticPr fontId="6"/>
  </si>
  <si>
    <t>・哲学・思想入門：＜M3歴史・文化・社会＞</t>
    <rPh sb="1" eb="3">
      <t>テツガク</t>
    </rPh>
    <rPh sb="4" eb="6">
      <t>シソウ</t>
    </rPh>
    <rPh sb="6" eb="8">
      <t>ニュウモン</t>
    </rPh>
    <phoneticPr fontId="6"/>
  </si>
  <si>
    <t>・経済史入門：＜M1経済＞</t>
    <rPh sb="3" eb="4">
      <t>シ</t>
    </rPh>
    <phoneticPr fontId="6"/>
  </si>
  <si>
    <t>・地理学入門：＜M3歴史・文化・社会＞または＜M4科学技術・環境と衛生＞</t>
    <rPh sb="1" eb="4">
      <t>チリガク</t>
    </rPh>
    <rPh sb="4" eb="6">
      <t>ニュウモン</t>
    </rPh>
    <rPh sb="10" eb="12">
      <t>レキシ</t>
    </rPh>
    <rPh sb="13" eb="15">
      <t>ブンカ</t>
    </rPh>
    <rPh sb="16" eb="18">
      <t>シャカイ</t>
    </rPh>
    <phoneticPr fontId="6"/>
  </si>
  <si>
    <t>・大学とは何か：＜M3歴史・文化・社会＞</t>
    <phoneticPr fontId="6"/>
  </si>
  <si>
    <t>・科学の進歩と女性科学者：＜M3歴史・文化・社会＞または＜M4科学技術・環境と衛生＞</t>
    <phoneticPr fontId="6"/>
  </si>
  <si>
    <t xml:space="preserve">※The starting date of classes is based on the standard academic calendar on the Kyushu University official website. Please check the academic calendar at the website of your own school or graduate school. </t>
    <phoneticPr fontId="6"/>
  </si>
  <si>
    <t xml:space="preserve">The EU-DPs consist of a wide range of courses. </t>
    <phoneticPr fontId="6"/>
  </si>
  <si>
    <t>Among them, there are courses that are specifically about the EU while others deal with themes which are not related directly to the EU but are important to get to know the EU.</t>
    <phoneticPr fontId="6"/>
  </si>
  <si>
    <t>The categorization below is for your reference in choosing courses from the wide variety.</t>
    <phoneticPr fontId="6"/>
  </si>
  <si>
    <t>Courses that are specifically or partially about the EU.</t>
    <phoneticPr fontId="6"/>
  </si>
  <si>
    <t>Courses that deal with history, politics, ideology, culture, etc. related to the EU or Europe.</t>
    <phoneticPr fontId="6"/>
  </si>
  <si>
    <t>Courses that do not deal with the EU itself, but deal with natural and/or social issues which the modern world faces for the better understanding of the EU.</t>
    <phoneticPr fontId="6"/>
  </si>
  <si>
    <t>前期＝Spring Quarter &amp; Summer Quarter</t>
    <phoneticPr fontId="6"/>
  </si>
  <si>
    <t>後期＝Fall Quarter &amp; Winter Quarter</t>
    <phoneticPr fontId="6"/>
  </si>
  <si>
    <t>通年=Full Year</t>
    <phoneticPr fontId="6"/>
  </si>
  <si>
    <t>春学期=Spring Quarter</t>
    <rPh sb="0" eb="1">
      <t>ハル</t>
    </rPh>
    <rPh sb="1" eb="3">
      <t>ガッキ</t>
    </rPh>
    <phoneticPr fontId="6"/>
  </si>
  <si>
    <t>夏学期＝Summer Quarter</t>
    <rPh sb="0" eb="1">
      <t>ナツ</t>
    </rPh>
    <rPh sb="1" eb="3">
      <t>ガッキ</t>
    </rPh>
    <phoneticPr fontId="6"/>
  </si>
  <si>
    <t>秋学期＝Fall Quarter</t>
    <rPh sb="0" eb="1">
      <t>アキ</t>
    </rPh>
    <rPh sb="1" eb="3">
      <t>ガッキ</t>
    </rPh>
    <phoneticPr fontId="6"/>
  </si>
  <si>
    <t>冬学期＝Winter Quarter</t>
    <rPh sb="0" eb="1">
      <t>フユ</t>
    </rPh>
    <rPh sb="1" eb="3">
      <t>ガッキ</t>
    </rPh>
    <phoneticPr fontId="6"/>
  </si>
  <si>
    <t>【Other notes】</t>
    <phoneticPr fontId="6"/>
  </si>
  <si>
    <t>提出先：九州大学EUセンター 　 eudp@jimu.kyushu-u.ac.jp
Where to submit: Kyushu University EU Centre at
 eudp@jimu.kyushu-u.ac.jp</t>
    <rPh sb="0" eb="2">
      <t>テイシュツ</t>
    </rPh>
    <rPh sb="2" eb="3">
      <t>サキ</t>
    </rPh>
    <rPh sb="4" eb="6">
      <t>キュウシュウ</t>
    </rPh>
    <rPh sb="6" eb="8">
      <t>ダイガク</t>
    </rPh>
    <phoneticPr fontId="6"/>
  </si>
  <si>
    <t>提出日
Submission Date</t>
    <rPh sb="0" eb="3">
      <t>テイシュツビ</t>
    </rPh>
    <phoneticPr fontId="6"/>
  </si>
  <si>
    <t>学生番号
Student ID</t>
    <phoneticPr fontId="6"/>
  </si>
  <si>
    <t>氏名
Name</t>
    <rPh sb="0" eb="2">
      <t>シメイ</t>
    </rPh>
    <phoneticPr fontId="6"/>
  </si>
  <si>
    <t>卒業予定
Expected Year and Month of Graduation</t>
    <phoneticPr fontId="6"/>
  </si>
  <si>
    <t>前学期までに本プログラムにエントリーしていますか？
Have you entried this programme before this semester?</t>
    <phoneticPr fontId="6"/>
  </si>
  <si>
    <t>Month</t>
    <phoneticPr fontId="6"/>
  </si>
  <si>
    <t>Date</t>
    <phoneticPr fontId="6"/>
  </si>
  <si>
    <t>Year</t>
    <phoneticPr fontId="6"/>
  </si>
  <si>
    <t>Yes</t>
    <phoneticPr fontId="6"/>
  </si>
  <si>
    <t>No</t>
    <phoneticPr fontId="6"/>
  </si>
  <si>
    <t>履修科目にプルダウンで「〇」を選択してください
Please select applicable courses by using pull-down menu.</t>
    <rPh sb="0" eb="2">
      <t>リシュウ</t>
    </rPh>
    <rPh sb="2" eb="4">
      <t>カモク</t>
    </rPh>
    <phoneticPr fontId="6"/>
  </si>
  <si>
    <t>↓
↓</t>
    <phoneticPr fontId="6"/>
  </si>
  <si>
    <t>Law of Civil Suit, Advanced Lecture I</t>
  </si>
  <si>
    <t>法学府</t>
    <phoneticPr fontId="6"/>
  </si>
  <si>
    <t>法学府
Graduate School of Law</t>
  </si>
  <si>
    <t>E</t>
  </si>
  <si>
    <t>Transnational Business Law (B) (A.L.)
- International Maritime Law</t>
  </si>
  <si>
    <t>a</t>
  </si>
  <si>
    <t>Corporate and Business Law (A) (A.L.)
- Comparative Corporate Law</t>
  </si>
  <si>
    <t>Conflict of Laws (B) (A.L.)
Private International Law - Comparative Perspective</t>
  </si>
  <si>
    <t>Fenwick</t>
  </si>
  <si>
    <t>Igimi</t>
  </si>
  <si>
    <t>Boyle</t>
  </si>
  <si>
    <t>Oga</t>
  </si>
  <si>
    <t>Frontier Study in International Accounting Ⅱ</t>
  </si>
  <si>
    <t>小津　稚加子</t>
  </si>
  <si>
    <t>上級西洋経済史</t>
    <phoneticPr fontId="6"/>
  </si>
  <si>
    <t>Advanced Study in European Economic History</t>
  </si>
  <si>
    <t>Financial Accounting</t>
  </si>
  <si>
    <t>Rock Engineering (Advanced) II</t>
  </si>
  <si>
    <t>Rock Engineering (Advanced) I</t>
  </si>
  <si>
    <t>Geothermal System Modeling</t>
  </si>
  <si>
    <t>Advanced Water Environment Analysis</t>
  </si>
  <si>
    <t>Advanced Geoenvironmental Engineering</t>
  </si>
  <si>
    <t>火4</t>
  </si>
  <si>
    <t>木4</t>
    <phoneticPr fontId="6"/>
  </si>
  <si>
    <t>Advanced Topics on Phytotronics</t>
  </si>
  <si>
    <t>Advanced Lecture of Environmental Microbiology</t>
  </si>
  <si>
    <t>Soil and Water Environment</t>
  </si>
  <si>
    <t>Food Science and Food System</t>
  </si>
  <si>
    <t>民事訴訟法特講第一</t>
    <phoneticPr fontId="6"/>
  </si>
  <si>
    <t>西洋経済史特研Ⅰ</t>
    <phoneticPr fontId="6"/>
  </si>
  <si>
    <t>M1</t>
    <phoneticPr fontId="6"/>
  </si>
  <si>
    <t>M3</t>
    <phoneticPr fontId="6"/>
  </si>
  <si>
    <r>
      <rPr>
        <b/>
        <sz val="22"/>
        <color theme="0"/>
        <rFont val="ＭＳ Ｐゴシック"/>
        <family val="3"/>
        <charset val="128"/>
      </rPr>
      <t>学部生　EU-DPs前年度取得済み単位の報告</t>
    </r>
    <r>
      <rPr>
        <b/>
        <sz val="16"/>
        <color theme="0"/>
        <rFont val="ＭＳ Ｐゴシック"/>
        <family val="3"/>
        <charset val="128"/>
      </rPr>
      <t xml:space="preserve">
</t>
    </r>
    <r>
      <rPr>
        <b/>
        <sz val="14"/>
        <color theme="0"/>
        <rFont val="ＭＳ Ｐゴシック"/>
        <family val="3"/>
        <charset val="128"/>
      </rPr>
      <t>Report of acquired credits in the previous academic year for Undergraduate Students</t>
    </r>
    <rPh sb="0" eb="2">
      <t>ガクブ</t>
    </rPh>
    <phoneticPr fontId="6"/>
  </si>
  <si>
    <r>
      <rPr>
        <b/>
        <sz val="22"/>
        <color theme="0"/>
        <rFont val="ＭＳ Ｐゴシック"/>
        <family val="3"/>
        <charset val="128"/>
      </rPr>
      <t>大学院生　EU-DPs前年度取得済み単位の報告</t>
    </r>
    <r>
      <rPr>
        <b/>
        <sz val="16"/>
        <color theme="0"/>
        <rFont val="ＭＳ Ｐゴシック"/>
        <family val="3"/>
        <charset val="128"/>
      </rPr>
      <t xml:space="preserve">
</t>
    </r>
    <r>
      <rPr>
        <b/>
        <sz val="14"/>
        <color theme="0"/>
        <rFont val="ＭＳ Ｐゴシック"/>
        <family val="3"/>
        <charset val="128"/>
      </rPr>
      <t>Report of acquired credits in the previous academic year for Graduate Students</t>
    </r>
    <rPh sb="0" eb="3">
      <t>ダイガクイン</t>
    </rPh>
    <rPh sb="3" eb="4">
      <t>セイ</t>
    </rPh>
    <phoneticPr fontId="6"/>
  </si>
  <si>
    <t>基幹教育</t>
  </si>
  <si>
    <t>八並　廉</t>
    <phoneticPr fontId="6"/>
  </si>
  <si>
    <t>German Literature (Seminar III)</t>
  </si>
  <si>
    <t>・ローマ法史：＜M2法と政治＞</t>
    <rPh sb="4" eb="5">
      <t>ホウ</t>
    </rPh>
    <rPh sb="5" eb="6">
      <t>シ</t>
    </rPh>
    <phoneticPr fontId="6"/>
  </si>
  <si>
    <t>・歴史学入門：＜M3歴史・文化・社会＞</t>
    <phoneticPr fontId="6"/>
  </si>
  <si>
    <t>・バイオエシックス入門：＜M4科学技術・環境と衛生＞</t>
    <rPh sb="9" eb="11">
      <t>ニュウモン</t>
    </rPh>
    <phoneticPr fontId="6"/>
  </si>
  <si>
    <t xml:space="preserve">・医療倫理学：＜M4科学技術・環境と衛生＞ </t>
    <rPh sb="1" eb="3">
      <t>イリョウ</t>
    </rPh>
    <rPh sb="3" eb="6">
      <t>リンリガク</t>
    </rPh>
    <phoneticPr fontId="6"/>
  </si>
  <si>
    <t>単位数
Credits</t>
    <rPh sb="0" eb="2">
      <t>タンイ</t>
    </rPh>
    <rPh sb="2" eb="3">
      <t>スウ</t>
    </rPh>
    <phoneticPr fontId="6"/>
  </si>
  <si>
    <t>履修科目数
Number of Courses</t>
    <rPh sb="0" eb="2">
      <t>リシュウ</t>
    </rPh>
    <rPh sb="2" eb="4">
      <t>カモク</t>
    </rPh>
    <rPh sb="4" eb="5">
      <t>スウ</t>
    </rPh>
    <phoneticPr fontId="6"/>
  </si>
  <si>
    <t>研究室</t>
    <rPh sb="0" eb="3">
      <t>ケンキュウシツ</t>
    </rPh>
    <phoneticPr fontId="6"/>
  </si>
  <si>
    <t>商法特講第二</t>
    <phoneticPr fontId="6"/>
  </si>
  <si>
    <t>単位数合計
Credits</t>
    <rPh sb="0" eb="3">
      <t>タンイスウ</t>
    </rPh>
    <rPh sb="3" eb="5">
      <t>ゴウケイ</t>
    </rPh>
    <phoneticPr fontId="30"/>
  </si>
  <si>
    <t>履修科目数合計
Number of Courses</t>
    <rPh sb="0" eb="2">
      <t>リシュウ</t>
    </rPh>
    <rPh sb="2" eb="4">
      <t>カモク</t>
    </rPh>
    <rPh sb="4" eb="5">
      <t>スウ</t>
    </rPh>
    <rPh sb="5" eb="7">
      <t>ゴウケイ</t>
    </rPh>
    <phoneticPr fontId="30"/>
  </si>
  <si>
    <t>E/J</t>
  </si>
  <si>
    <t>Forest Environmental Sociology</t>
  </si>
  <si>
    <t>【授業開始日】</t>
    <rPh sb="1" eb="3">
      <t>ジュギョウ</t>
    </rPh>
    <rPh sb="3" eb="5">
      <t>カイシ</t>
    </rPh>
    <rPh sb="5" eb="6">
      <t>ビ</t>
    </rPh>
    <phoneticPr fontId="6"/>
  </si>
  <si>
    <t>【入門科目の振替について】</t>
    <phoneticPr fontId="6"/>
  </si>
  <si>
    <t>・EU論展開セミナー：＜M1経済＞または＜M2法と政治＞</t>
    <rPh sb="4" eb="6">
      <t>テンカイ</t>
    </rPh>
    <phoneticPr fontId="6"/>
  </si>
  <si>
    <t>・クリエイティブ産業と文化政策＜M2法と政治＞</t>
    <phoneticPr fontId="6"/>
  </si>
  <si>
    <t>・政治学入門：＜M2法と政治＞</t>
    <rPh sb="1" eb="3">
      <t>セイジ</t>
    </rPh>
    <phoneticPr fontId="6"/>
  </si>
  <si>
    <t>【Academic Calendar】</t>
    <phoneticPr fontId="6"/>
  </si>
  <si>
    <t>ヨーロッパ史学特論IIIA</t>
  </si>
  <si>
    <t>ヨーロッパ史学特論IIIB</t>
  </si>
  <si>
    <t>ヨーロッパ史学特論IVA</t>
  </si>
  <si>
    <t>ヨーロッパ史学特論IVB</t>
  </si>
  <si>
    <t>オンライン</t>
    <phoneticPr fontId="6"/>
  </si>
  <si>
    <t>Energy Resources Engineering (Advanced) II</t>
  </si>
  <si>
    <t>Exploration Geophysics II</t>
  </si>
  <si>
    <t>科目種別
Course Type</t>
    <rPh sb="0" eb="2">
      <t>カモク</t>
    </rPh>
    <rPh sb="2" eb="4">
      <t>シュベツ</t>
    </rPh>
    <phoneticPr fontId="48"/>
  </si>
  <si>
    <r>
      <rPr>
        <sz val="11"/>
        <color theme="0"/>
        <rFont val="メイリオ"/>
        <family val="3"/>
        <charset val="128"/>
      </rPr>
      <t>履修年度
Academic Year</t>
    </r>
    <r>
      <rPr>
        <sz val="11"/>
        <color indexed="8"/>
        <rFont val="メイリオ"/>
        <family val="3"/>
        <charset val="128"/>
      </rPr>
      <t xml:space="preserve">
</t>
    </r>
    <r>
      <rPr>
        <sz val="11"/>
        <color rgb="FFFFFF00"/>
        <rFont val="メイリオ"/>
        <family val="3"/>
        <charset val="128"/>
      </rPr>
      <t>(April to next March)</t>
    </r>
    <rPh sb="0" eb="2">
      <t>リシュウ</t>
    </rPh>
    <rPh sb="2" eb="4">
      <t>ネンド</t>
    </rPh>
    <phoneticPr fontId="46"/>
  </si>
  <si>
    <t>開講学部
Department</t>
  </si>
  <si>
    <r>
      <rPr>
        <sz val="11"/>
        <color theme="0"/>
        <rFont val="メイリオ"/>
        <family val="3"/>
        <charset val="128"/>
      </rPr>
      <t>EU分類コード</t>
    </r>
    <r>
      <rPr>
        <sz val="11"/>
        <color theme="1"/>
        <rFont val="メイリオ"/>
        <family val="3"/>
        <charset val="128"/>
      </rPr>
      <t xml:space="preserve">
</t>
    </r>
    <r>
      <rPr>
        <sz val="11"/>
        <color rgb="FFFF0000"/>
        <rFont val="メイリオ"/>
        <family val="3"/>
        <charset val="128"/>
      </rPr>
      <t>*</t>
    </r>
    <r>
      <rPr>
        <sz val="11"/>
        <color theme="0"/>
        <rFont val="メイリオ"/>
        <family val="3"/>
        <charset val="128"/>
      </rPr>
      <t>EU Code</t>
    </r>
    <rPh sb="2" eb="4">
      <t>ブンルイ</t>
    </rPh>
    <phoneticPr fontId="46"/>
  </si>
  <si>
    <t>科目名
Course Title</t>
  </si>
  <si>
    <t>英語科目名
Course Title in English</t>
    <rPh sb="0" eb="2">
      <t>エイゴカモク2</t>
    </rPh>
    <phoneticPr fontId="46"/>
  </si>
  <si>
    <t>単位数
Credits</t>
  </si>
  <si>
    <t>対象年次
Targeted Academic Year(s)</t>
    <rPh sb="0" eb="2">
      <t>タイショウ</t>
    </rPh>
    <rPh sb="2" eb="4">
      <t>ネンジ</t>
    </rPh>
    <phoneticPr fontId="46"/>
  </si>
  <si>
    <t>担当教員
Course Lecturer</t>
    <phoneticPr fontId="30"/>
  </si>
  <si>
    <r>
      <rPr>
        <sz val="11"/>
        <color theme="0"/>
        <rFont val="メイリオ"/>
        <family val="3"/>
        <charset val="128"/>
      </rPr>
      <t>開講学期</t>
    </r>
    <r>
      <rPr>
        <sz val="11"/>
        <color theme="1"/>
        <rFont val="メイリオ"/>
        <family val="3"/>
        <charset val="128"/>
      </rPr>
      <t xml:space="preserve">
</t>
    </r>
    <r>
      <rPr>
        <sz val="11"/>
        <color rgb="FFFF0000"/>
        <rFont val="メイリオ"/>
        <family val="3"/>
        <charset val="128"/>
      </rPr>
      <t>**</t>
    </r>
    <r>
      <rPr>
        <sz val="11"/>
        <color theme="0"/>
        <rFont val="メイリオ"/>
        <family val="3"/>
        <charset val="128"/>
      </rPr>
      <t>Semester/Quarter</t>
    </r>
    <rPh sb="0" eb="2">
      <t>カイコウ</t>
    </rPh>
    <rPh sb="2" eb="4">
      <t>ガッキ</t>
    </rPh>
    <phoneticPr fontId="46"/>
  </si>
  <si>
    <t xml:space="preserve">曜日・時限
Date and Time </t>
    <phoneticPr fontId="30"/>
  </si>
  <si>
    <t>使用言語
Language</t>
    <rPh sb="0" eb="2">
      <t>シヨウ</t>
    </rPh>
    <rPh sb="2" eb="4">
      <t>ゲンゴ</t>
    </rPh>
    <phoneticPr fontId="46"/>
  </si>
  <si>
    <t>教室
Classroom</t>
  </si>
  <si>
    <t>備考
Note</t>
  </si>
  <si>
    <r>
      <rPr>
        <b/>
        <sz val="11"/>
        <color theme="0"/>
        <rFont val="メイリオ"/>
        <family val="3"/>
        <charset val="128"/>
      </rPr>
      <t>入門科目</t>
    </r>
    <r>
      <rPr>
        <b/>
        <sz val="11"/>
        <color theme="1"/>
        <rFont val="メイリオ"/>
        <family val="3"/>
        <charset val="128"/>
      </rPr>
      <t>　</t>
    </r>
    <r>
      <rPr>
        <b/>
        <sz val="11"/>
        <color rgb="FFFFFF00"/>
        <rFont val="メイリオ"/>
        <family val="3"/>
        <charset val="128"/>
      </rPr>
      <t>（基幹教育提供）</t>
    </r>
    <rPh sb="0" eb="2">
      <t>ニュウモン</t>
    </rPh>
    <rPh sb="2" eb="4">
      <t>カモク</t>
    </rPh>
    <rPh sb="6" eb="10">
      <t>キカンキョウイク</t>
    </rPh>
    <rPh sb="10" eb="12">
      <t>テイキョウ</t>
    </rPh>
    <phoneticPr fontId="46"/>
  </si>
  <si>
    <t>入門</t>
    <rPh sb="0" eb="1">
      <t>ニュウモン</t>
    </rPh>
    <phoneticPr fontId="46"/>
  </si>
  <si>
    <t>2年生以上</t>
    <rPh sb="0" eb="2">
      <t>ネンセイ</t>
    </rPh>
    <rPh sb="2" eb="4">
      <t>イジョウ</t>
    </rPh>
    <phoneticPr fontId="46"/>
  </si>
  <si>
    <t>J/E</t>
  </si>
  <si>
    <t>イースト大講義室Ⅱ</t>
    <rPh sb="4" eb="8">
      <t>ダイコウギシツ</t>
    </rPh>
    <phoneticPr fontId="30"/>
  </si>
  <si>
    <t>後期集中</t>
    <rPh sb="0" eb="2">
      <t>コウキ</t>
    </rPh>
    <rPh sb="2" eb="4">
      <t>シュウチュウ</t>
    </rPh>
    <phoneticPr fontId="46"/>
  </si>
  <si>
    <t>未定</t>
    <rPh sb="0" eb="2">
      <t>ミテイ</t>
    </rPh>
    <phoneticPr fontId="46"/>
  </si>
  <si>
    <t>後期</t>
    <rPh sb="0" eb="2">
      <t>コウキ</t>
    </rPh>
    <phoneticPr fontId="30"/>
  </si>
  <si>
    <t>基幹教育</t>
    <rPh sb="0" eb="2">
      <t>キカン</t>
    </rPh>
    <rPh sb="2" eb="4">
      <t>キョウイク</t>
    </rPh>
    <phoneticPr fontId="58"/>
  </si>
  <si>
    <t>Roman Legal History</t>
  </si>
  <si>
    <t>2年生以上</t>
  </si>
  <si>
    <t>前期</t>
    <rPh sb="0" eb="2">
      <t>ゼンキ</t>
    </rPh>
    <phoneticPr fontId="46"/>
  </si>
  <si>
    <t>前期</t>
    <rPh sb="0" eb="2">
      <t>ゼンキ</t>
    </rPh>
    <phoneticPr fontId="30"/>
  </si>
  <si>
    <t>後期</t>
    <rPh sb="0" eb="2">
      <t>コウキ</t>
    </rPh>
    <phoneticPr fontId="46"/>
  </si>
  <si>
    <t>Creative Industries and Cultural Policy</t>
    <phoneticPr fontId="30"/>
  </si>
  <si>
    <t>小島　立</t>
    <rPh sb="0" eb="2">
      <t>コジマ</t>
    </rPh>
    <rPh sb="3" eb="4">
      <t>タ</t>
    </rPh>
    <phoneticPr fontId="46"/>
  </si>
  <si>
    <t>火2</t>
    <rPh sb="0" eb="1">
      <t>ヒ</t>
    </rPh>
    <phoneticPr fontId="46"/>
  </si>
  <si>
    <t>高年次基幹教育科目
法学部「クリエイティブ産業と文化政策」と同時開講</t>
    <rPh sb="0" eb="3">
      <t>コウネンジ</t>
    </rPh>
    <rPh sb="3" eb="7">
      <t>キカンキョウイク</t>
    </rPh>
    <rPh sb="7" eb="9">
      <t>カモク</t>
    </rPh>
    <rPh sb="10" eb="13">
      <t>ホウガクブ</t>
    </rPh>
    <phoneticPr fontId="46"/>
  </si>
  <si>
    <t>原則として
1年生</t>
  </si>
  <si>
    <t>前期</t>
    <phoneticPr fontId="30"/>
  </si>
  <si>
    <t>火2</t>
    <rPh sb="0" eb="1">
      <t>ヒ</t>
    </rPh>
    <phoneticPr fontId="30"/>
  </si>
  <si>
    <t>文系ディシプリン科目</t>
    <phoneticPr fontId="30"/>
  </si>
  <si>
    <t>文系ディシプリン科目</t>
  </si>
  <si>
    <t>月2</t>
    <rPh sb="0" eb="1">
      <t>ゲツ</t>
    </rPh>
    <phoneticPr fontId="46"/>
  </si>
  <si>
    <t>2303
（センター2号館）</t>
    <phoneticPr fontId="30"/>
  </si>
  <si>
    <t>原則として
1年生</t>
    <rPh sb="0" eb="1">
      <t>ゲンソク</t>
    </rPh>
    <rPh sb="6" eb="8">
      <t>ネンセイ</t>
    </rPh>
    <phoneticPr fontId="58"/>
  </si>
  <si>
    <t>金1</t>
    <rPh sb="0" eb="1">
      <t>キン</t>
    </rPh>
    <phoneticPr fontId="58"/>
  </si>
  <si>
    <t>西田　紘子</t>
  </si>
  <si>
    <t>遠隔授業形式</t>
    <phoneticPr fontId="30"/>
  </si>
  <si>
    <t>文系ディシプリン科目</t>
    <rPh sb="8" eb="10">
      <t>カモク</t>
    </rPh>
    <phoneticPr fontId="58"/>
  </si>
  <si>
    <t>東口　豊</t>
    <phoneticPr fontId="30"/>
  </si>
  <si>
    <t>月2</t>
    <rPh sb="0" eb="1">
      <t>ゲツ</t>
    </rPh>
    <phoneticPr fontId="30"/>
  </si>
  <si>
    <t>水1</t>
    <rPh sb="0" eb="1">
      <t>ミズ</t>
    </rPh>
    <phoneticPr fontId="58"/>
  </si>
  <si>
    <t>前期</t>
    <rPh sb="0" eb="2">
      <t>ゼンキ</t>
    </rPh>
    <phoneticPr fontId="58"/>
  </si>
  <si>
    <t>水2</t>
    <rPh sb="0" eb="1">
      <t>ミズ</t>
    </rPh>
    <phoneticPr fontId="58"/>
  </si>
  <si>
    <t>藤岡　健太郎ほか</t>
  </si>
  <si>
    <t>春学期</t>
    <rPh sb="0" eb="1">
      <t>ハル</t>
    </rPh>
    <rPh sb="1" eb="3">
      <t>ガッキ</t>
    </rPh>
    <phoneticPr fontId="58"/>
  </si>
  <si>
    <t>水4</t>
    <rPh sb="0" eb="1">
      <t>ミズ</t>
    </rPh>
    <phoneticPr fontId="58"/>
  </si>
  <si>
    <t xml:space="preserve">総合科目（フロンティア科目）
講義題目：－大学の歴史を中心に－ </t>
    <rPh sb="0" eb="2">
      <t>ソウゴウ</t>
    </rPh>
    <rPh sb="2" eb="4">
      <t>カモク</t>
    </rPh>
    <rPh sb="11" eb="13">
      <t>カモク</t>
    </rPh>
    <phoneticPr fontId="58"/>
  </si>
  <si>
    <t>What is the University Ⅱ</t>
  </si>
  <si>
    <t>夏学期</t>
    <rPh sb="0" eb="1">
      <t>ナツ</t>
    </rPh>
    <rPh sb="1" eb="3">
      <t>ガッキ</t>
    </rPh>
    <phoneticPr fontId="58"/>
  </si>
  <si>
    <t xml:space="preserve">総合科目（フロンティア科目）
講義題目：－大学と地域社会・国際社会－ </t>
    <rPh sb="0" eb="2">
      <t>ソウゴウ</t>
    </rPh>
    <rPh sb="2" eb="4">
      <t>カモク</t>
    </rPh>
    <rPh sb="11" eb="13">
      <t>カモク</t>
    </rPh>
    <phoneticPr fontId="58"/>
  </si>
  <si>
    <t>夏学期</t>
    <rPh sb="0" eb="3">
      <t>ナツガッキ</t>
    </rPh>
    <phoneticPr fontId="30"/>
  </si>
  <si>
    <t>総合科目（フロンティア科目）</t>
  </si>
  <si>
    <t>Scientific Progress and Woman Scientists II</t>
  </si>
  <si>
    <t>Bioethics</t>
  </si>
  <si>
    <t>丸山　マサ美</t>
    <phoneticPr fontId="30"/>
  </si>
  <si>
    <t>夏学期</t>
  </si>
  <si>
    <t>水4</t>
    <rPh sb="0" eb="1">
      <t>スイ</t>
    </rPh>
    <phoneticPr fontId="46"/>
  </si>
  <si>
    <t>総合科目（フロンティア科目）</t>
    <rPh sb="0" eb="2">
      <t>ソウゴウ</t>
    </rPh>
    <rPh sb="2" eb="4">
      <t>カモク</t>
    </rPh>
    <rPh sb="11" eb="13">
      <t>カモク</t>
    </rPh>
    <phoneticPr fontId="46"/>
  </si>
  <si>
    <t>丸山　マサ美</t>
  </si>
  <si>
    <t>前期集中</t>
    <rPh sb="0" eb="2">
      <t>ゼンキ</t>
    </rPh>
    <rPh sb="2" eb="4">
      <t>シュウチュウ</t>
    </rPh>
    <phoneticPr fontId="46"/>
  </si>
  <si>
    <t>集中</t>
    <rPh sb="0" eb="2">
      <t>シュウチュウ</t>
    </rPh>
    <phoneticPr fontId="46"/>
  </si>
  <si>
    <t>未定</t>
    <rPh sb="0" eb="2">
      <t>ミテイ</t>
    </rPh>
    <phoneticPr fontId="30"/>
  </si>
  <si>
    <t>Bioethics &amp; Medical Ethics I</t>
  </si>
  <si>
    <t>秋学期</t>
  </si>
  <si>
    <t xml:space="preserve"> 火5</t>
  </si>
  <si>
    <t>Bioethics &amp; Medical Ethics Ⅱ</t>
  </si>
  <si>
    <t>冬学期</t>
  </si>
  <si>
    <t>基幹教育</t>
    <phoneticPr fontId="30"/>
  </si>
  <si>
    <t>学術英語・テーマベース</t>
    <phoneticPr fontId="30"/>
  </si>
  <si>
    <t>Reading of the Foreign Law Books (English)</t>
  </si>
  <si>
    <t>原則として
2年生</t>
    <rPh sb="0" eb="1">
      <t>ゲンソク</t>
    </rPh>
    <rPh sb="7" eb="9">
      <t>ネンセイ</t>
    </rPh>
    <phoneticPr fontId="58"/>
  </si>
  <si>
    <t>八並　廉</t>
    <phoneticPr fontId="30"/>
  </si>
  <si>
    <t>春学期</t>
    <rPh sb="0" eb="3">
      <t>ハルガッキ</t>
    </rPh>
    <phoneticPr fontId="30"/>
  </si>
  <si>
    <t>Reading of the Foreign Law Books (English)</t>
    <phoneticPr fontId="30"/>
  </si>
  <si>
    <t>八並　廉</t>
  </si>
  <si>
    <t>基幹教育</t>
    <rPh sb="0" eb="2">
      <t>キカン</t>
    </rPh>
    <rPh sb="2" eb="4">
      <t>キョウイク</t>
    </rPh>
    <phoneticPr fontId="46"/>
  </si>
  <si>
    <t>言語文化科目（基礎科目）
法学部「外国法律書講読（English）」と同時開講</t>
    <rPh sb="0" eb="2">
      <t>ゲンゴ</t>
    </rPh>
    <rPh sb="2" eb="4">
      <t>ブンカ</t>
    </rPh>
    <rPh sb="4" eb="6">
      <t>カモク</t>
    </rPh>
    <rPh sb="7" eb="9">
      <t>キソ</t>
    </rPh>
    <rPh sb="9" eb="11">
      <t>カモク</t>
    </rPh>
    <rPh sb="13" eb="16">
      <t>ホウガクブ</t>
    </rPh>
    <phoneticPr fontId="46"/>
  </si>
  <si>
    <t>夏学期</t>
    <rPh sb="0" eb="1">
      <t>ナツ</t>
    </rPh>
    <rPh sb="1" eb="3">
      <t>ガッキ</t>
    </rPh>
    <phoneticPr fontId="46"/>
  </si>
  <si>
    <t>秋学期</t>
    <rPh sb="0" eb="3">
      <t>アキガッキ</t>
    </rPh>
    <phoneticPr fontId="46"/>
  </si>
  <si>
    <t>水3</t>
    <rPh sb="0" eb="1">
      <t>スイ</t>
    </rPh>
    <phoneticPr fontId="46"/>
  </si>
  <si>
    <t>冬学期</t>
    <rPh sb="0" eb="1">
      <t>フユ</t>
    </rPh>
    <rPh sb="1" eb="3">
      <t>ガッキ</t>
    </rPh>
    <phoneticPr fontId="46"/>
  </si>
  <si>
    <t>フェニック</t>
    <phoneticPr fontId="30"/>
  </si>
  <si>
    <r>
      <rPr>
        <b/>
        <sz val="11"/>
        <color theme="0"/>
        <rFont val="メイリオ"/>
        <family val="3"/>
        <charset val="128"/>
      </rPr>
      <t>M1：経済</t>
    </r>
    <r>
      <rPr>
        <b/>
        <sz val="11"/>
        <color theme="1"/>
        <rFont val="メイリオ"/>
        <family val="3"/>
        <charset val="128"/>
      </rPr>
      <t>　</t>
    </r>
    <r>
      <rPr>
        <b/>
        <sz val="11"/>
        <color rgb="FFFFFF00"/>
        <rFont val="メイリオ"/>
        <family val="3"/>
        <charset val="128"/>
      </rPr>
      <t>（経済学部提供）</t>
    </r>
    <rPh sb="3" eb="5">
      <t>ケイザイ</t>
    </rPh>
    <rPh sb="7" eb="9">
      <t>ケイザイ</t>
    </rPh>
    <rPh sb="9" eb="11">
      <t>ガクブ</t>
    </rPh>
    <rPh sb="11" eb="13">
      <t>テイキョウ</t>
    </rPh>
    <phoneticPr fontId="46"/>
  </si>
  <si>
    <t>経済学部</t>
  </si>
  <si>
    <t>国際金融</t>
    <phoneticPr fontId="30"/>
  </si>
  <si>
    <t>西洋経済史</t>
    <rPh sb="0" eb="2">
      <t>セイヨウ</t>
    </rPh>
    <rPh sb="2" eb="5">
      <t>ケイザイシ</t>
    </rPh>
    <phoneticPr fontId="46"/>
  </si>
  <si>
    <t>European Economic History</t>
    <phoneticPr fontId="30"/>
  </si>
  <si>
    <t>左近　幸村</t>
    <rPh sb="0" eb="2">
      <t>サコン</t>
    </rPh>
    <rPh sb="3" eb="5">
      <t>ユキムラ</t>
    </rPh>
    <phoneticPr fontId="46"/>
  </si>
  <si>
    <t>金3</t>
    <rPh sb="0" eb="1">
      <t>キン</t>
    </rPh>
    <phoneticPr fontId="46"/>
  </si>
  <si>
    <t>国際会計</t>
    <rPh sb="0" eb="2">
      <t>コクサイ</t>
    </rPh>
    <rPh sb="2" eb="4">
      <t>カイケイ</t>
    </rPh>
    <phoneticPr fontId="46"/>
  </si>
  <si>
    <t>International Accounting</t>
  </si>
  <si>
    <t xml:space="preserve">Reading Economic Literature in Foreign Language 2 (French) </t>
  </si>
  <si>
    <t>小津　稚加子</t>
    <phoneticPr fontId="30"/>
  </si>
  <si>
    <t>春学期</t>
    <rPh sb="0" eb="3">
      <t>ハルガッキ</t>
    </rPh>
    <phoneticPr fontId="46"/>
  </si>
  <si>
    <t>月3</t>
    <rPh sb="0" eb="1">
      <t>ゲツ</t>
    </rPh>
    <phoneticPr fontId="46"/>
  </si>
  <si>
    <t>2</t>
  </si>
  <si>
    <t xml:space="preserve">Reading Economic Literature in Foreign Language 2 (German) </t>
  </si>
  <si>
    <t>潮﨑　智美</t>
    <rPh sb="0" eb="2">
      <t>シオサキ</t>
    </rPh>
    <rPh sb="3" eb="5">
      <t>トモミ</t>
    </rPh>
    <phoneticPr fontId="46"/>
  </si>
  <si>
    <t>比較制度</t>
    <phoneticPr fontId="30"/>
  </si>
  <si>
    <t>M1</t>
    <phoneticPr fontId="30"/>
  </si>
  <si>
    <t>経済学部</t>
    <phoneticPr fontId="30"/>
  </si>
  <si>
    <t xml:space="preserve">Reading Economic Literature in Foreign Language ２ (English) </t>
    <phoneticPr fontId="30"/>
  </si>
  <si>
    <t>八木　信一</t>
    <rPh sb="0" eb="2">
      <t>ヤギ</t>
    </rPh>
    <rPh sb="3" eb="5">
      <t>シンイチ</t>
    </rPh>
    <phoneticPr fontId="30"/>
  </si>
  <si>
    <t>J</t>
    <phoneticPr fontId="30"/>
  </si>
  <si>
    <r>
      <rPr>
        <b/>
        <sz val="11"/>
        <color theme="0"/>
        <rFont val="メイリオ"/>
        <family val="3"/>
        <charset val="128"/>
      </rPr>
      <t>M2：法と政治</t>
    </r>
    <r>
      <rPr>
        <b/>
        <sz val="11"/>
        <color rgb="FFFFFF00"/>
        <rFont val="メイリオ"/>
        <family val="3"/>
        <charset val="128"/>
      </rPr>
      <t>　（法学部提供）</t>
    </r>
    <rPh sb="3" eb="4">
      <t>ホウ</t>
    </rPh>
    <rPh sb="5" eb="7">
      <t>セイジ</t>
    </rPh>
    <rPh sb="9" eb="12">
      <t>ホウガクブ</t>
    </rPh>
    <rPh sb="12" eb="14">
      <t>テイキョウ</t>
    </rPh>
    <phoneticPr fontId="46"/>
  </si>
  <si>
    <t>※法学部提供科目は【M3：歴史・文化・社会】にもあります。</t>
    <rPh sb="1" eb="4">
      <t>ホウガクブ</t>
    </rPh>
    <rPh sb="4" eb="6">
      <t>テイキョウ</t>
    </rPh>
    <rPh sb="6" eb="8">
      <t>カモク</t>
    </rPh>
    <rPh sb="13" eb="15">
      <t>レキシ</t>
    </rPh>
    <rPh sb="16" eb="18">
      <t>ブンカ</t>
    </rPh>
    <rPh sb="19" eb="21">
      <t>シャカイ</t>
    </rPh>
    <phoneticPr fontId="46"/>
  </si>
  <si>
    <t>法学部</t>
  </si>
  <si>
    <t>法学部</t>
    <rPh sb="0" eb="3">
      <t>ホウガクブ</t>
    </rPh>
    <phoneticPr fontId="46"/>
  </si>
  <si>
    <t>演習Ⅰ（紛争管理論演習）</t>
    <rPh sb="0" eb="2">
      <t>エンシュウ</t>
    </rPh>
    <phoneticPr fontId="46"/>
  </si>
  <si>
    <t>Seminar I</t>
  </si>
  <si>
    <t>入江　秀晃</t>
    <rPh sb="0" eb="2">
      <t>イリエ</t>
    </rPh>
    <rPh sb="3" eb="4">
      <t>ヒデ</t>
    </rPh>
    <rPh sb="4" eb="5">
      <t>アキラ</t>
    </rPh>
    <phoneticPr fontId="46"/>
  </si>
  <si>
    <t>通年</t>
    <rPh sb="0" eb="2">
      <t>ツウネン</t>
    </rPh>
    <phoneticPr fontId="46"/>
  </si>
  <si>
    <t>木5</t>
    <rPh sb="0" eb="1">
      <t>モク</t>
    </rPh>
    <phoneticPr fontId="46"/>
  </si>
  <si>
    <t>・定員制。法学部HP参照
・他学部の学生が履修した場合の科目名：副演習Ⅰ
・学部、大学院合同</t>
    <rPh sb="1" eb="3">
      <t>テイイン</t>
    </rPh>
    <rPh sb="3" eb="4">
      <t>セイ</t>
    </rPh>
    <rPh sb="5" eb="8">
      <t>ホウガクブ</t>
    </rPh>
    <rPh sb="10" eb="12">
      <t>サンショウ</t>
    </rPh>
    <rPh sb="14" eb="17">
      <t>タガクブ</t>
    </rPh>
    <rPh sb="18" eb="20">
      <t>ガクセイ</t>
    </rPh>
    <rPh sb="21" eb="23">
      <t>リシュウ</t>
    </rPh>
    <rPh sb="25" eb="27">
      <t>バアイ</t>
    </rPh>
    <rPh sb="28" eb="31">
      <t>カモクメイ</t>
    </rPh>
    <rPh sb="32" eb="33">
      <t>フク</t>
    </rPh>
    <rPh sb="33" eb="35">
      <t>エンシュウ</t>
    </rPh>
    <phoneticPr fontId="46"/>
  </si>
  <si>
    <t>演習Ⅱ（紛争管理論演習）</t>
    <rPh sb="0" eb="2">
      <t>エンシュウ</t>
    </rPh>
    <phoneticPr fontId="46"/>
  </si>
  <si>
    <t>Seminar II</t>
  </si>
  <si>
    <t>・定員制。法学部HP参照
・他学部の学生が履修した場合の科目名：副演習Ⅱ
・学部、大学院合同</t>
    <rPh sb="1" eb="3">
      <t>テイイン</t>
    </rPh>
    <rPh sb="3" eb="4">
      <t>セイ</t>
    </rPh>
    <rPh sb="5" eb="8">
      <t>ホウガクブ</t>
    </rPh>
    <rPh sb="10" eb="12">
      <t>サンショウ</t>
    </rPh>
    <rPh sb="14" eb="17">
      <t>タガクブ</t>
    </rPh>
    <rPh sb="18" eb="20">
      <t>ガクセイ</t>
    </rPh>
    <rPh sb="21" eb="23">
      <t>リシュウ</t>
    </rPh>
    <rPh sb="25" eb="27">
      <t>バアイ</t>
    </rPh>
    <rPh sb="28" eb="31">
      <t>カモクメイ</t>
    </rPh>
    <rPh sb="32" eb="33">
      <t>フク</t>
    </rPh>
    <rPh sb="33" eb="35">
      <t>エンシュウ</t>
    </rPh>
    <phoneticPr fontId="46"/>
  </si>
  <si>
    <t>演習Ⅰ（国際政治学演習）</t>
    <rPh sb="0" eb="2">
      <t>エンシュウ</t>
    </rPh>
    <phoneticPr fontId="46"/>
  </si>
  <si>
    <t>Seminar I</t>
    <phoneticPr fontId="30"/>
  </si>
  <si>
    <t>大賀　哲</t>
    <phoneticPr fontId="30"/>
  </si>
  <si>
    <t>水3</t>
    <rPh sb="0" eb="1">
      <t>ミズ</t>
    </rPh>
    <phoneticPr fontId="46"/>
  </si>
  <si>
    <t>演習Ⅱ（国際政治学演習）</t>
    <rPh sb="0" eb="2">
      <t>エンシュウ</t>
    </rPh>
    <phoneticPr fontId="46"/>
  </si>
  <si>
    <t>Seminar II</t>
    <phoneticPr fontId="30"/>
  </si>
  <si>
    <t>外国法律書講読（英語）</t>
    <rPh sb="8" eb="10">
      <t>エイゴ</t>
    </rPh>
    <phoneticPr fontId="46"/>
  </si>
  <si>
    <t>イースト　大講義室Ⅰ</t>
    <rPh sb="5" eb="6">
      <t>ダイ</t>
    </rPh>
    <rPh sb="6" eb="9">
      <t>コウギシツ</t>
    </rPh>
    <phoneticPr fontId="6"/>
  </si>
  <si>
    <t>基幹教育科目「学術英語・テーマベース」と同時開講</t>
    <phoneticPr fontId="30"/>
  </si>
  <si>
    <t>イースト2号館D-106</t>
    <rPh sb="5" eb="7">
      <t>ゴウカン</t>
    </rPh>
    <phoneticPr fontId="6"/>
  </si>
  <si>
    <t>3-4</t>
    <phoneticPr fontId="30"/>
  </si>
  <si>
    <t>Reading of the Foreign Political Books (German)</t>
  </si>
  <si>
    <t>学部、大学院合同</t>
  </si>
  <si>
    <t>火2</t>
    <rPh sb="0" eb="1">
      <t>カ</t>
    </rPh>
    <phoneticPr fontId="46"/>
  </si>
  <si>
    <t>イースト2号館E-110</t>
    <rPh sb="5" eb="7">
      <t>ゴウカン</t>
    </rPh>
    <phoneticPr fontId="6"/>
  </si>
  <si>
    <t>高橋　雅人</t>
    <phoneticPr fontId="30"/>
  </si>
  <si>
    <t>南野　森</t>
    <rPh sb="0" eb="2">
      <t>ミナミノ</t>
    </rPh>
    <rPh sb="3" eb="4">
      <t>モリ</t>
    </rPh>
    <phoneticPr fontId="30"/>
  </si>
  <si>
    <t>Political Science (Fundamental)</t>
  </si>
  <si>
    <t>蓮見　二郎</t>
    <rPh sb="0" eb="2">
      <t>ハスミ</t>
    </rPh>
    <rPh sb="3" eb="5">
      <t>ジロウ</t>
    </rPh>
    <phoneticPr fontId="36"/>
  </si>
  <si>
    <t>新屋敷　恵美子</t>
    <rPh sb="0" eb="3">
      <t>シンヤシキ</t>
    </rPh>
    <rPh sb="4" eb="7">
      <t>エミコ</t>
    </rPh>
    <phoneticPr fontId="46"/>
  </si>
  <si>
    <t>月4・木2</t>
    <rPh sb="0" eb="1">
      <t>ゲツ</t>
    </rPh>
    <rPh sb="3" eb="4">
      <t>モク</t>
    </rPh>
    <phoneticPr fontId="46"/>
  </si>
  <si>
    <t>商法Ⅲ（企業法総論）</t>
    <rPh sb="4" eb="6">
      <t>キギョウ</t>
    </rPh>
    <rPh sb="6" eb="7">
      <t>ホウ</t>
    </rPh>
    <rPh sb="7" eb="9">
      <t>ソウロン</t>
    </rPh>
    <phoneticPr fontId="30"/>
  </si>
  <si>
    <t>Commercial Law Ⅲ</t>
  </si>
  <si>
    <t>徳本　穣</t>
    <phoneticPr fontId="30"/>
  </si>
  <si>
    <t>火2・金4</t>
    <rPh sb="0" eb="1">
      <t>カ</t>
    </rPh>
    <rPh sb="3" eb="4">
      <t>キン</t>
    </rPh>
    <phoneticPr fontId="46"/>
  </si>
  <si>
    <t>Comparative Political Science I</t>
  </si>
  <si>
    <t>岡﨑　晴輝</t>
    <phoneticPr fontId="6"/>
  </si>
  <si>
    <t>Special Lecture on Private International Law</t>
  </si>
  <si>
    <t>遠藤　歩</t>
    <rPh sb="0" eb="2">
      <t>エンドウ</t>
    </rPh>
    <rPh sb="3" eb="4">
      <t>アユ</t>
    </rPh>
    <phoneticPr fontId="46"/>
  </si>
  <si>
    <t>成原　慧</t>
    <rPh sb="0" eb="1">
      <t>ナリ</t>
    </rPh>
    <rPh sb="1" eb="2">
      <t>ハラ</t>
    </rPh>
    <rPh sb="3" eb="4">
      <t>サトシ</t>
    </rPh>
    <phoneticPr fontId="46"/>
  </si>
  <si>
    <t>法情報学</t>
    <rPh sb="0" eb="1">
      <t>ホウ</t>
    </rPh>
    <rPh sb="1" eb="4">
      <t>ジョウホウガク</t>
    </rPh>
    <phoneticPr fontId="46"/>
  </si>
  <si>
    <t>嶋田　暁文</t>
    <rPh sb="0" eb="2">
      <t>シマダ</t>
    </rPh>
    <rPh sb="3" eb="4">
      <t>アキ</t>
    </rPh>
    <rPh sb="4" eb="5">
      <t>フミ</t>
    </rPh>
    <phoneticPr fontId="46"/>
  </si>
  <si>
    <t>月4・木3</t>
    <rPh sb="0" eb="1">
      <t>ゲツ</t>
    </rPh>
    <phoneticPr fontId="46"/>
  </si>
  <si>
    <t>M2</t>
    <phoneticPr fontId="30"/>
  </si>
  <si>
    <t>c</t>
    <phoneticPr fontId="30"/>
  </si>
  <si>
    <t>International Private Law</t>
  </si>
  <si>
    <t>火2・金3</t>
    <rPh sb="0" eb="1">
      <t>カ</t>
    </rPh>
    <rPh sb="3" eb="4">
      <t>キン</t>
    </rPh>
    <phoneticPr fontId="46"/>
  </si>
  <si>
    <t>火２</t>
    <rPh sb="0" eb="1">
      <t>カ</t>
    </rPh>
    <phoneticPr fontId="46"/>
  </si>
  <si>
    <t>基幹教育科目と同時開講</t>
  </si>
  <si>
    <t>【M3：法学部提供分】※法学部提供科目は【M2：法と政治】にもあります。</t>
    <rPh sb="7" eb="9">
      <t>テイキョウ</t>
    </rPh>
    <rPh sb="9" eb="10">
      <t>フン</t>
    </rPh>
    <rPh sb="12" eb="15">
      <t>ホウガクブ</t>
    </rPh>
    <rPh sb="15" eb="17">
      <t>テイキョウ</t>
    </rPh>
    <rPh sb="17" eb="19">
      <t>カモク</t>
    </rPh>
    <rPh sb="24" eb="25">
      <t>ホウ</t>
    </rPh>
    <rPh sb="26" eb="28">
      <t>セイジ</t>
    </rPh>
    <phoneticPr fontId="46"/>
  </si>
  <si>
    <t>Introduction to Legal History</t>
  </si>
  <si>
    <t>五十君　麻里子ほか</t>
    <phoneticPr fontId="30"/>
  </si>
  <si>
    <t>政治学史Ⅰ</t>
    <rPh sb="0" eb="3">
      <t>セイジガク</t>
    </rPh>
    <rPh sb="3" eb="4">
      <t>シ</t>
    </rPh>
    <phoneticPr fontId="46"/>
  </si>
  <si>
    <t>History of Political Science Ⅰ</t>
  </si>
  <si>
    <t>木村　俊道</t>
    <rPh sb="3" eb="5">
      <t>トシミチ</t>
    </rPh>
    <phoneticPr fontId="46"/>
  </si>
  <si>
    <t>M3</t>
    <phoneticPr fontId="30"/>
  </si>
  <si>
    <t>Diplomatic History</t>
    <phoneticPr fontId="6"/>
  </si>
  <si>
    <t>中島　琢磨</t>
    <phoneticPr fontId="30"/>
  </si>
  <si>
    <t>Introduction to History of Political Science</t>
  </si>
  <si>
    <t>火４</t>
    <rPh sb="0" eb="1">
      <t>カ</t>
    </rPh>
    <phoneticPr fontId="46"/>
  </si>
  <si>
    <t>【M3：文学部提供分】</t>
    <rPh sb="4" eb="7">
      <t>ブンガクブ</t>
    </rPh>
    <rPh sb="7" eb="9">
      <t>テイキョウ</t>
    </rPh>
    <rPh sb="9" eb="10">
      <t>フン</t>
    </rPh>
    <phoneticPr fontId="46"/>
  </si>
  <si>
    <t>文学部</t>
    <rPh sb="0" eb="3">
      <t>ブンガクブ</t>
    </rPh>
    <phoneticPr fontId="58"/>
  </si>
  <si>
    <t>文学部</t>
    <rPh sb="0" eb="3">
      <t>ブンガクブ</t>
    </rPh>
    <phoneticPr fontId="46"/>
  </si>
  <si>
    <t>金3</t>
    <rPh sb="0" eb="1">
      <t>キン</t>
    </rPh>
    <phoneticPr fontId="30"/>
  </si>
  <si>
    <t>秋学期</t>
    <rPh sb="0" eb="3">
      <t>アキガッキ</t>
    </rPh>
    <phoneticPr fontId="30"/>
  </si>
  <si>
    <t>冬学期</t>
    <rPh sb="0" eb="1">
      <t>フユ</t>
    </rPh>
    <rPh sb="1" eb="3">
      <t>ガッキ</t>
    </rPh>
    <phoneticPr fontId="30"/>
  </si>
  <si>
    <t>ドイツ文学講義Ⅰ</t>
    <rPh sb="3" eb="5">
      <t>ブンガク</t>
    </rPh>
    <rPh sb="5" eb="7">
      <t>コウギ</t>
    </rPh>
    <phoneticPr fontId="46"/>
  </si>
  <si>
    <t>German Literature (Lecture I)</t>
  </si>
  <si>
    <t>小黒　康正</t>
    <phoneticPr fontId="30"/>
  </si>
  <si>
    <t>火1</t>
    <rPh sb="0" eb="1">
      <t>ヒ</t>
    </rPh>
    <phoneticPr fontId="30"/>
  </si>
  <si>
    <t>ドイツ文学講義ⅠA</t>
    <rPh sb="3" eb="5">
      <t>ブンガク</t>
    </rPh>
    <rPh sb="5" eb="7">
      <t>コウギ</t>
    </rPh>
    <phoneticPr fontId="46"/>
  </si>
  <si>
    <t>German Literature (Lecture I)A</t>
    <phoneticPr fontId="30"/>
  </si>
  <si>
    <t>イーストゾーン B101</t>
  </si>
  <si>
    <t>ドイツ文学講義ⅠB</t>
    <rPh sb="3" eb="5">
      <t>ブンガク</t>
    </rPh>
    <rPh sb="5" eb="7">
      <t>コウギ</t>
    </rPh>
    <phoneticPr fontId="46"/>
  </si>
  <si>
    <t>German Literature (Lecture I)B</t>
    <phoneticPr fontId="30"/>
  </si>
  <si>
    <t>ドイツ文学講義Ⅱ</t>
    <rPh sb="3" eb="5">
      <t>ブンガク</t>
    </rPh>
    <rPh sb="5" eb="7">
      <t>コウギ</t>
    </rPh>
    <phoneticPr fontId="46"/>
  </si>
  <si>
    <t>German Literature (Lecture II)</t>
  </si>
  <si>
    <t>ドイツ文学講義ⅡA</t>
    <rPh sb="3" eb="5">
      <t>ブンガク</t>
    </rPh>
    <rPh sb="5" eb="7">
      <t>コウギ</t>
    </rPh>
    <phoneticPr fontId="46"/>
  </si>
  <si>
    <t>German Literature (Lecture II)A</t>
    <phoneticPr fontId="30"/>
  </si>
  <si>
    <t>ドイツ文学講義ⅡB</t>
    <rPh sb="3" eb="5">
      <t>ブンガク</t>
    </rPh>
    <rPh sb="5" eb="7">
      <t>コウギ</t>
    </rPh>
    <phoneticPr fontId="46"/>
  </si>
  <si>
    <t>German Literature (Lecture II)B</t>
    <phoneticPr fontId="30"/>
  </si>
  <si>
    <t>ドイツ文学講義Ⅳ</t>
  </si>
  <si>
    <t>German Literature (Lecture IV)</t>
  </si>
  <si>
    <t>ドイツ文学演習Ⅰ</t>
    <phoneticPr fontId="30"/>
  </si>
  <si>
    <t>ドイツ文学演習ⅠA</t>
    <phoneticPr fontId="30"/>
  </si>
  <si>
    <t>German Literature (Seminar I)A</t>
    <phoneticPr fontId="30"/>
  </si>
  <si>
    <t>ドイツ文学演習ⅠB</t>
    <phoneticPr fontId="30"/>
  </si>
  <si>
    <t>German Literature (Seminar I)B</t>
    <phoneticPr fontId="30"/>
  </si>
  <si>
    <t>ドイツ文学演習Ⅱ</t>
  </si>
  <si>
    <t>ドイツ文学演習ⅡA</t>
    <phoneticPr fontId="30"/>
  </si>
  <si>
    <t>German Literature (Seminar II)A</t>
    <phoneticPr fontId="30"/>
  </si>
  <si>
    <t>ドイツ文学演習ⅡB</t>
    <phoneticPr fontId="30"/>
  </si>
  <si>
    <t>German Literature (Seminar II)B</t>
    <phoneticPr fontId="30"/>
  </si>
  <si>
    <t>ドイツ文学演習Ⅲ</t>
    <rPh sb="3" eb="5">
      <t>ブンガク</t>
    </rPh>
    <rPh sb="5" eb="7">
      <t>エンシュウ</t>
    </rPh>
    <phoneticPr fontId="46"/>
  </si>
  <si>
    <t>German Literature (Seminar IV)</t>
  </si>
  <si>
    <t>German Literature (Seminar V)</t>
  </si>
  <si>
    <t>ヨーロッパ史学講義Ⅰ</t>
    <phoneticPr fontId="30"/>
  </si>
  <si>
    <t>ヨーロッパ史学講義Ⅱ</t>
  </si>
  <si>
    <t>European History (Lecture III)</t>
  </si>
  <si>
    <t>今井　宏昌</t>
    <phoneticPr fontId="30"/>
  </si>
  <si>
    <t>木4</t>
    <rPh sb="0" eb="1">
      <t>モク</t>
    </rPh>
    <phoneticPr fontId="30"/>
  </si>
  <si>
    <t>イーストゾーン A117</t>
    <phoneticPr fontId="30"/>
  </si>
  <si>
    <t>European History (Lecture III)A</t>
    <phoneticPr fontId="30"/>
  </si>
  <si>
    <t>European History (Lecture III)B</t>
    <phoneticPr fontId="30"/>
  </si>
  <si>
    <t>European History (Lecture IV)</t>
  </si>
  <si>
    <t>European History (Lecture IV)A</t>
    <phoneticPr fontId="30"/>
  </si>
  <si>
    <t>European History (Lecture IV)B</t>
    <phoneticPr fontId="30"/>
  </si>
  <si>
    <t>ヨーロッパ史学演習Ⅸ</t>
    <phoneticPr fontId="30"/>
  </si>
  <si>
    <t>ヨーロッパ史学演習Ⅹ</t>
  </si>
  <si>
    <t>European History (Seminar XI)</t>
  </si>
  <si>
    <t>European History (Seminar XI)A</t>
    <phoneticPr fontId="30"/>
  </si>
  <si>
    <t>European History (Seminar XI)B</t>
    <phoneticPr fontId="30"/>
  </si>
  <si>
    <t>European History (Seminar XII)</t>
  </si>
  <si>
    <t>月3</t>
    <rPh sb="0" eb="1">
      <t>ゲツ</t>
    </rPh>
    <phoneticPr fontId="30"/>
  </si>
  <si>
    <t>European History (Seminar XII)A</t>
    <phoneticPr fontId="30"/>
  </si>
  <si>
    <t>European History (Seminar XII)B</t>
    <phoneticPr fontId="30"/>
  </si>
  <si>
    <t>E/J</t>
    <phoneticPr fontId="30"/>
  </si>
  <si>
    <t>【M3：教育学部提供分】</t>
    <rPh sb="4" eb="6">
      <t>キョウイク</t>
    </rPh>
    <rPh sb="6" eb="8">
      <t>ガクブ</t>
    </rPh>
    <rPh sb="8" eb="10">
      <t>テイキョウ</t>
    </rPh>
    <rPh sb="10" eb="11">
      <t>フン</t>
    </rPh>
    <phoneticPr fontId="46"/>
  </si>
  <si>
    <t>教育学部</t>
    <rPh sb="0" eb="2">
      <t>キョウイク</t>
    </rPh>
    <rPh sb="2" eb="4">
      <t>ガクブ</t>
    </rPh>
    <phoneticPr fontId="46"/>
  </si>
  <si>
    <t xml:space="preserve">Education and Modern State Formation in Asia and Europe (lectures) Ⅰ </t>
    <phoneticPr fontId="30"/>
  </si>
  <si>
    <t>エドワード・ヴィッカーズ
Vickers</t>
    <phoneticPr fontId="30"/>
  </si>
  <si>
    <t>金2</t>
    <rPh sb="0" eb="1">
      <t>キン</t>
    </rPh>
    <phoneticPr fontId="46"/>
  </si>
  <si>
    <t>芸術工学部</t>
    <rPh sb="0" eb="2">
      <t>ゲイジュツ</t>
    </rPh>
    <rPh sb="2" eb="5">
      <t>コウガクブ</t>
    </rPh>
    <phoneticPr fontId="58"/>
  </si>
  <si>
    <t>History of Western Music</t>
    <phoneticPr fontId="30"/>
  </si>
  <si>
    <t>月５、木4</t>
    <rPh sb="0" eb="1">
      <t>ガツ</t>
    </rPh>
    <rPh sb="3" eb="4">
      <t>キ</t>
    </rPh>
    <phoneticPr fontId="58"/>
  </si>
  <si>
    <r>
      <t>M4：科学技術・環境と衛生</t>
    </r>
    <r>
      <rPr>
        <b/>
        <sz val="11"/>
        <color rgb="FFFFFF00"/>
        <rFont val="メイリオ"/>
        <family val="3"/>
        <charset val="128"/>
      </rPr>
      <t>（工学部、農学部提供）</t>
    </r>
    <phoneticPr fontId="30"/>
  </si>
  <si>
    <t>【M4：工学部提供分】</t>
    <rPh sb="4" eb="5">
      <t>コウ</t>
    </rPh>
    <rPh sb="7" eb="9">
      <t>テイキョウ</t>
    </rPh>
    <rPh sb="9" eb="10">
      <t>フン</t>
    </rPh>
    <phoneticPr fontId="46"/>
  </si>
  <si>
    <t>工学部</t>
  </si>
  <si>
    <t>物理探査学</t>
    <rPh sb="0" eb="2">
      <t>ブツリ</t>
    </rPh>
    <rPh sb="2" eb="4">
      <t>タンサ</t>
    </rPh>
    <rPh sb="4" eb="5">
      <t>ガク</t>
    </rPh>
    <phoneticPr fontId="46"/>
  </si>
  <si>
    <t>木２、金２</t>
    <rPh sb="0" eb="1">
      <t>モク</t>
    </rPh>
    <phoneticPr fontId="46"/>
  </si>
  <si>
    <t>ウエスト２号館５１７</t>
    <rPh sb="5" eb="6">
      <t>ゴウ</t>
    </rPh>
    <rPh sb="6" eb="7">
      <t>カン</t>
    </rPh>
    <phoneticPr fontId="46"/>
  </si>
  <si>
    <t>地熱工学</t>
    <phoneticPr fontId="30"/>
  </si>
  <si>
    <t>西島　潤</t>
    <rPh sb="0" eb="2">
      <t>ニシジマ</t>
    </rPh>
    <rPh sb="3" eb="4">
      <t>ジュン</t>
    </rPh>
    <phoneticPr fontId="46"/>
  </si>
  <si>
    <t>月２、水２</t>
    <rPh sb="0" eb="1">
      <t>ゲツ</t>
    </rPh>
    <rPh sb="3" eb="4">
      <t>スイ</t>
    </rPh>
    <phoneticPr fontId="46"/>
  </si>
  <si>
    <t>島田　英樹</t>
    <rPh sb="0" eb="2">
      <t>シマダ</t>
    </rPh>
    <rPh sb="3" eb="5">
      <t>ヒデキ</t>
    </rPh>
    <phoneticPr fontId="46"/>
  </si>
  <si>
    <t>E</t>
    <phoneticPr fontId="30"/>
  </si>
  <si>
    <t>環境地球物理学</t>
    <phoneticPr fontId="30"/>
  </si>
  <si>
    <t>笹岡　孝司</t>
    <rPh sb="0" eb="2">
      <t>ササオカ</t>
    </rPh>
    <rPh sb="3" eb="4">
      <t>タカシ</t>
    </rPh>
    <rPh sb="4" eb="5">
      <t>ツカサ</t>
    </rPh>
    <phoneticPr fontId="46"/>
  </si>
  <si>
    <t>地球熱学</t>
    <phoneticPr fontId="30"/>
  </si>
  <si>
    <t>米津　幸太郎</t>
    <rPh sb="0" eb="2">
      <t>ヨネヅ</t>
    </rPh>
    <rPh sb="3" eb="6">
      <t>コウタロウ</t>
    </rPh>
    <phoneticPr fontId="46"/>
  </si>
  <si>
    <t>秋学期</t>
    <rPh sb="0" eb="1">
      <t>アキ</t>
    </rPh>
    <rPh sb="1" eb="3">
      <t>ガッキ</t>
    </rPh>
    <phoneticPr fontId="46"/>
  </si>
  <si>
    <t>菅井　裕一</t>
    <rPh sb="0" eb="2">
      <t>スガイ</t>
    </rPh>
    <rPh sb="3" eb="5">
      <t>ユウイチ</t>
    </rPh>
    <phoneticPr fontId="46"/>
  </si>
  <si>
    <t>Rock Engineering</t>
  </si>
  <si>
    <t>エネルギー資源工学</t>
    <phoneticPr fontId="30"/>
  </si>
  <si>
    <t>山田　泰広</t>
    <rPh sb="0" eb="2">
      <t>ヤマダ</t>
    </rPh>
    <phoneticPr fontId="46"/>
  </si>
  <si>
    <t>Mineral Resources Exploration and Production Engineering</t>
    <phoneticPr fontId="30"/>
  </si>
  <si>
    <t>貝沼　重信</t>
    <phoneticPr fontId="30"/>
  </si>
  <si>
    <t>矢野　真一郎</t>
    <phoneticPr fontId="30"/>
  </si>
  <si>
    <t>矢野　真一郎</t>
  </si>
  <si>
    <t>生態工学</t>
    <phoneticPr fontId="30"/>
  </si>
  <si>
    <t>清野　聡子</t>
    <phoneticPr fontId="30"/>
  </si>
  <si>
    <t>【M4：農学部提供分】</t>
  </si>
  <si>
    <t>農学部</t>
    <rPh sb="0" eb="3">
      <t>ノウガクブ</t>
    </rPh>
    <phoneticPr fontId="46"/>
  </si>
  <si>
    <t>木１，２</t>
    <rPh sb="0" eb="1">
      <t>モク</t>
    </rPh>
    <phoneticPr fontId="46"/>
  </si>
  <si>
    <t>ウエスト5号館２３２</t>
    <rPh sb="5" eb="7">
      <t>ゴウカン</t>
    </rPh>
    <phoneticPr fontId="46"/>
  </si>
  <si>
    <t>Agro-production Ecosystem Science</t>
    <phoneticPr fontId="30"/>
  </si>
  <si>
    <t>東江　栄</t>
    <rPh sb="0" eb="2">
      <t>アガリエ</t>
    </rPh>
    <rPh sb="3" eb="4">
      <t>サカエ</t>
    </rPh>
    <phoneticPr fontId="46"/>
  </si>
  <si>
    <t>ウエスト５号館２３２</t>
    <rPh sb="5" eb="7">
      <t>ゴウカン</t>
    </rPh>
    <phoneticPr fontId="46"/>
  </si>
  <si>
    <t>灌漑工学</t>
    <phoneticPr fontId="30"/>
  </si>
  <si>
    <t>ウエスト５号館３３０</t>
    <rPh sb="5" eb="7">
      <t>ゴウカン</t>
    </rPh>
    <phoneticPr fontId="46"/>
  </si>
  <si>
    <t>平舘　俊太郎</t>
    <rPh sb="0" eb="2">
      <t>タイラダテ</t>
    </rPh>
    <rPh sb="3" eb="6">
      <t>シュンタロウ</t>
    </rPh>
    <phoneticPr fontId="46"/>
  </si>
  <si>
    <t>廣田　知良</t>
    <rPh sb="0" eb="2">
      <t>ヒロタ</t>
    </rPh>
    <rPh sb="3" eb="5">
      <t>カズヨシ</t>
    </rPh>
    <phoneticPr fontId="46"/>
  </si>
  <si>
    <t>ウエスト５号館２２０</t>
    <rPh sb="5" eb="7">
      <t>ゴウカン</t>
    </rPh>
    <phoneticPr fontId="46"/>
  </si>
  <si>
    <t>Farmland Environment Engineering</t>
  </si>
  <si>
    <t>ウエスト５号館２２４</t>
    <rPh sb="5" eb="7">
      <t>ゴウカン</t>
    </rPh>
    <phoneticPr fontId="46"/>
  </si>
  <si>
    <t>木1</t>
    <rPh sb="0" eb="1">
      <t>モク</t>
    </rPh>
    <phoneticPr fontId="46"/>
  </si>
  <si>
    <t>ウエスト５号館２２６</t>
    <rPh sb="5" eb="7">
      <t>ゴウカン</t>
    </rPh>
    <phoneticPr fontId="46"/>
  </si>
  <si>
    <t>Outline of Tropical Crops and EnvironmentⅠ</t>
    <phoneticPr fontId="30"/>
  </si>
  <si>
    <t>Outline of Tropical Crops and EnvironmentⅡ</t>
    <phoneticPr fontId="30"/>
  </si>
  <si>
    <t>ウエスト５号館２２５</t>
    <rPh sb="5" eb="7">
      <t>ゴウカン</t>
    </rPh>
    <phoneticPr fontId="46"/>
  </si>
  <si>
    <t>食料流通経済学</t>
    <phoneticPr fontId="30"/>
  </si>
  <si>
    <t>森高　正博</t>
    <phoneticPr fontId="30"/>
  </si>
  <si>
    <t>木３，４</t>
    <phoneticPr fontId="30"/>
  </si>
  <si>
    <t>環境経済学</t>
    <phoneticPr fontId="30"/>
  </si>
  <si>
    <t>火２，３</t>
    <phoneticPr fontId="30"/>
  </si>
  <si>
    <t>Soil MicrobiologyⅠ</t>
    <phoneticPr fontId="30"/>
  </si>
  <si>
    <t>田代　幸寛</t>
    <phoneticPr fontId="30"/>
  </si>
  <si>
    <t>Soil MicrobiologyⅡ</t>
    <phoneticPr fontId="30"/>
  </si>
  <si>
    <t>夏学期</t>
    <rPh sb="0" eb="1">
      <t>ナツ</t>
    </rPh>
    <rPh sb="1" eb="3">
      <t>ガッキ</t>
    </rPh>
    <phoneticPr fontId="30"/>
  </si>
  <si>
    <t>Pesticide ScienceⅠ</t>
    <phoneticPr fontId="30"/>
  </si>
  <si>
    <t>山田　直隆</t>
    <phoneticPr fontId="30"/>
  </si>
  <si>
    <t>木2</t>
    <phoneticPr fontId="30"/>
  </si>
  <si>
    <t>Pesticide ScienceⅡ</t>
    <phoneticPr fontId="30"/>
  </si>
  <si>
    <t>ウエスト５号館３２８</t>
    <rPh sb="5" eb="7">
      <t>ゴウカン</t>
    </rPh>
    <phoneticPr fontId="46"/>
  </si>
  <si>
    <t>本城　賢一</t>
    <phoneticPr fontId="30"/>
  </si>
  <si>
    <t>Food Processing</t>
    <phoneticPr fontId="30"/>
  </si>
  <si>
    <t>冬学期</t>
    <rPh sb="0" eb="3">
      <t>フユガッキ</t>
    </rPh>
    <phoneticPr fontId="30"/>
  </si>
  <si>
    <t>水野　秀明</t>
    <rPh sb="0" eb="2">
      <t>ミズノ</t>
    </rPh>
    <rPh sb="3" eb="5">
      <t>ヒデアキ</t>
    </rPh>
    <phoneticPr fontId="46"/>
  </si>
  <si>
    <t>ウエスト５号館２２９</t>
    <rPh sb="5" eb="7">
      <t>ゴウカン</t>
    </rPh>
    <phoneticPr fontId="46"/>
  </si>
  <si>
    <t>溝上　展也</t>
    <phoneticPr fontId="30"/>
  </si>
  <si>
    <t>水１</t>
    <rPh sb="0" eb="1">
      <t>スイ</t>
    </rPh>
    <phoneticPr fontId="46"/>
  </si>
  <si>
    <t>佐藤　宣子</t>
    <phoneticPr fontId="30"/>
  </si>
  <si>
    <t>太田　徹志</t>
    <phoneticPr fontId="30"/>
  </si>
  <si>
    <t>森林水文・水資源学</t>
    <phoneticPr fontId="30"/>
  </si>
  <si>
    <t>ウエスト５号館３２９</t>
    <rPh sb="5" eb="7">
      <t>ゴウカン</t>
    </rPh>
    <phoneticPr fontId="46"/>
  </si>
  <si>
    <t>Landscape Management</t>
  </si>
  <si>
    <t>NOTES：</t>
    <phoneticPr fontId="6"/>
  </si>
  <si>
    <t>(English follows Japanese)</t>
    <phoneticPr fontId="6"/>
  </si>
  <si>
    <t>・学術英語・テーマベース ※法学部「外国法律書講読（English）」と同時開講：＜M2法と政治＞</t>
    <rPh sb="14" eb="17">
      <t>ホウガクブ</t>
    </rPh>
    <rPh sb="18" eb="20">
      <t>ガイコク</t>
    </rPh>
    <rPh sb="20" eb="23">
      <t>ホウリツショ</t>
    </rPh>
    <rPh sb="23" eb="25">
      <t>コウドク</t>
    </rPh>
    <rPh sb="36" eb="38">
      <t>ドウジ</t>
    </rPh>
    <rPh sb="38" eb="40">
      <t>カイコウ</t>
    </rPh>
    <phoneticPr fontId="6"/>
  </si>
  <si>
    <r>
      <rPr>
        <b/>
        <sz val="12"/>
        <color rgb="FFFF0000"/>
        <rFont val="メイリオ"/>
        <family val="3"/>
        <charset val="128"/>
      </rPr>
      <t>*</t>
    </r>
    <r>
      <rPr>
        <b/>
        <sz val="12"/>
        <rFont val="メイリオ"/>
        <family val="3"/>
        <charset val="128"/>
      </rPr>
      <t>【EU Code】</t>
    </r>
    <phoneticPr fontId="6"/>
  </si>
  <si>
    <r>
      <rPr>
        <b/>
        <sz val="12"/>
        <color rgb="FFFF0000"/>
        <rFont val="メイリオ"/>
        <family val="3"/>
        <charset val="128"/>
      </rPr>
      <t>**</t>
    </r>
    <r>
      <rPr>
        <b/>
        <sz val="12"/>
        <rFont val="メイリオ"/>
        <family val="3"/>
        <charset val="128"/>
      </rPr>
      <t>【Semester/Quarter】</t>
    </r>
    <phoneticPr fontId="6"/>
  </si>
  <si>
    <t>履修科目
Applicable Courses</t>
  </si>
  <si>
    <t>開講学府
Department</t>
    <rPh sb="2" eb="4">
      <t>ガクフ</t>
    </rPh>
    <phoneticPr fontId="30"/>
  </si>
  <si>
    <t xml:space="preserve">曜日・時限
Date and Time </t>
  </si>
  <si>
    <t>人文科学府</t>
  </si>
  <si>
    <t>春学期</t>
  </si>
  <si>
    <t>令和３年度入学者よりクォーター科目</t>
    <phoneticPr fontId="6"/>
  </si>
  <si>
    <t>German Modern Literature (Specialized Lecture I)A</t>
  </si>
  <si>
    <t>German Modern Literature (Specialized Lecture I)B</t>
  </si>
  <si>
    <t>ドイツ近代文学研究史特論 IIA</t>
    <phoneticPr fontId="6"/>
  </si>
  <si>
    <t>German Modern Literature (Specialized Lecture II)A</t>
  </si>
  <si>
    <t>ドイツ近代文学研究史特論 IIB</t>
    <phoneticPr fontId="6"/>
  </si>
  <si>
    <t>German Modern Literature (Specialized Lecture II)B</t>
  </si>
  <si>
    <t>ドイツ近代文学研究史特論 IIIA</t>
  </si>
  <si>
    <t>ドイツ近代文学研究史特論 IIIB</t>
  </si>
  <si>
    <t>German Modern Literature (Specialized Lecture III)B</t>
  </si>
  <si>
    <t>ドイツ近代文学研究史特論 IV</t>
    <phoneticPr fontId="30"/>
  </si>
  <si>
    <t>German Modern Literature (Specialized Lecture IV)</t>
  </si>
  <si>
    <t>ドイツ近代文学研究史特論 IVA</t>
  </si>
  <si>
    <t>German Modern Literature (Specialized Lecture IV)A</t>
  </si>
  <si>
    <t>ドイツ近代文学研究史特論 IVB</t>
  </si>
  <si>
    <t>German Modern Literature (Specialized Lecture IV)B</t>
  </si>
  <si>
    <t>ヨーロッパ史学特論IA</t>
  </si>
  <si>
    <t>History of Medieval European Culture (Specialized Lecture　I)A</t>
  </si>
  <si>
    <t>ヨーロッパ史学特論IB</t>
  </si>
  <si>
    <t>History of Medieval European Culture (Specialized Lecture　I)B</t>
  </si>
  <si>
    <t>ヨーロッパ史学特論IIA</t>
  </si>
  <si>
    <t>History of Medieval European Culture (Specialized Lecture　II)A</t>
  </si>
  <si>
    <t>ヨーロッパ史学特論IIB</t>
  </si>
  <si>
    <t>History of Medieval European Culture (Specialized Lecture　II)B</t>
  </si>
  <si>
    <t>Early Modern European Society (Specialized Lecture I)A</t>
  </si>
  <si>
    <t>Early Modern European Society (Specialized Lecture I)B</t>
  </si>
  <si>
    <t>Early Modern European Society (Specialized Lecture II)A</t>
  </si>
  <si>
    <t>Early Modern European Society (Specialized Lecture II)B</t>
  </si>
  <si>
    <r>
      <t>地球社会統合科学府　</t>
    </r>
    <r>
      <rPr>
        <b/>
        <sz val="11"/>
        <color rgb="FFFFFF00"/>
        <rFont val="メイリオ"/>
        <family val="3"/>
        <charset val="128"/>
      </rPr>
      <t>※2020年度より科目提供開始</t>
    </r>
    <phoneticPr fontId="30"/>
  </si>
  <si>
    <t>地球社会統合科学府</t>
  </si>
  <si>
    <t>市民自治論</t>
    <phoneticPr fontId="30"/>
  </si>
  <si>
    <t>Civil Society and Democracy</t>
    <phoneticPr fontId="30"/>
  </si>
  <si>
    <t>市民自治論</t>
  </si>
  <si>
    <t>法学府</t>
  </si>
  <si>
    <t>ローマ法特講第一</t>
    <phoneticPr fontId="30"/>
  </si>
  <si>
    <t>五十君　麻里子</t>
    <phoneticPr fontId="30"/>
  </si>
  <si>
    <t>通年</t>
  </si>
  <si>
    <t>木1/木2</t>
  </si>
  <si>
    <t>入江　秀晃</t>
    <phoneticPr fontId="30"/>
  </si>
  <si>
    <t>木5</t>
  </si>
  <si>
    <t>研究室</t>
  </si>
  <si>
    <t>Commercial Law, Advanced Lecture II</t>
  </si>
  <si>
    <t>徳本　穣</t>
  </si>
  <si>
    <t>講義題目：商法の諸問題</t>
  </si>
  <si>
    <t>商法特講第二</t>
  </si>
  <si>
    <t>講義題目：商法の諸問題</t>
    <phoneticPr fontId="6"/>
  </si>
  <si>
    <t>未定</t>
  </si>
  <si>
    <t>政治学外国書講読第二</t>
    <phoneticPr fontId="30"/>
  </si>
  <si>
    <t>Reading of Foreign Books of Political Science, Advanced Lecture II</t>
  </si>
  <si>
    <t>政治・外交史特講第二</t>
    <rPh sb="6" eb="8">
      <t>トッコウ</t>
    </rPh>
    <phoneticPr fontId="6"/>
  </si>
  <si>
    <t>Political and Diplomatic History, Advanced Lecture II</t>
    <phoneticPr fontId="6"/>
  </si>
  <si>
    <t>中島　琢磨</t>
    <phoneticPr fontId="6"/>
  </si>
  <si>
    <t>政治学史特講第二</t>
    <phoneticPr fontId="6"/>
  </si>
  <si>
    <t>History of Political Science, Advanced Lecture II</t>
  </si>
  <si>
    <t>木村　俊道</t>
  </si>
  <si>
    <t>政治学史特講第二</t>
    <phoneticPr fontId="30"/>
  </si>
  <si>
    <t>比較政治学特講第二</t>
    <phoneticPr fontId="30"/>
  </si>
  <si>
    <t>春学期
Quarter 3</t>
  </si>
  <si>
    <t>E105, 1F East Zone 2</t>
    <phoneticPr fontId="30"/>
  </si>
  <si>
    <t>Transnational Business Law (B) (A.L.)
- International Maritime Law</t>
    <phoneticPr fontId="30"/>
  </si>
  <si>
    <t>E109, 1F East Zone 2</t>
    <phoneticPr fontId="30"/>
  </si>
  <si>
    <t>Law and Society (B) (A.L.)
- Mediation and Other Conflict Management Approaches</t>
    <phoneticPr fontId="30"/>
  </si>
  <si>
    <t>Irie</t>
  </si>
  <si>
    <t>Tue. 13:00-14:30 &amp; 14:50-16:20</t>
    <phoneticPr fontId="30"/>
  </si>
  <si>
    <t>Tokumoto</t>
  </si>
  <si>
    <t>夏学期
Quarter 4</t>
  </si>
  <si>
    <t>Tue. 13:00-14:30
Thu. 13:00-14:30</t>
    <phoneticPr fontId="30"/>
  </si>
  <si>
    <t>Law and Governance (C) (A.L.)
- Platforms and the Law</t>
    <phoneticPr fontId="30"/>
  </si>
  <si>
    <t>Wed. 13:00-14:30</t>
  </si>
  <si>
    <t>Law and Technology (C) (A.L.)
- Bioethics and the Law</t>
    <phoneticPr fontId="30"/>
  </si>
  <si>
    <t>Fenwick</t>
    <phoneticPr fontId="30"/>
  </si>
  <si>
    <t>Intellectual Property and Innovation (C) (A.L.)
- Creative Economy and Cultural Diversity</t>
  </si>
  <si>
    <t>Intellectual Property and Innovation (C) (A.L.)
- Creative Economy and Cultural Diversity</t>
    <phoneticPr fontId="30"/>
  </si>
  <si>
    <t>Kojima</t>
  </si>
  <si>
    <t>Mon. 16:40-18:10</t>
  </si>
  <si>
    <t>前期
Spring Semester</t>
  </si>
  <si>
    <t>法学府
Graduate School of Law</t>
    <phoneticPr fontId="30"/>
  </si>
  <si>
    <t>Contemporary Perspectives on Business Law (A) (A.L.)
- Japanese Business Law in Practice</t>
  </si>
  <si>
    <t>Law and Development (A) (A.L.)
- Borders and Development in Asia</t>
    <phoneticPr fontId="30"/>
  </si>
  <si>
    <t>後期
Fall Semester</t>
  </si>
  <si>
    <t>前期※集中
Spring Semester *Intensive</t>
    <phoneticPr fontId="30"/>
  </si>
  <si>
    <t>Transnational Public Law (C) (A.L.)
- International Criminal Law</t>
  </si>
  <si>
    <t>Law and Regulation (B) (A.L.)
- White Collar and Corporate Crime</t>
    <phoneticPr fontId="30"/>
  </si>
  <si>
    <t>秋学期
Quarter 1</t>
  </si>
  <si>
    <t>Mon. 13:00-14:30</t>
    <phoneticPr fontId="30"/>
  </si>
  <si>
    <t>冬学期
Quarter 2</t>
  </si>
  <si>
    <t>Law and Economy (C) (A.L.)
- Science, Technology and Innovation Policy</t>
    <phoneticPr fontId="30"/>
  </si>
  <si>
    <t>Law and Economy (C) (A.L.)
- Science, Technology and Innovation Policy</t>
  </si>
  <si>
    <t>Tue. 13:00-14:30</t>
  </si>
  <si>
    <t>E110, 1F East Zone 2</t>
    <phoneticPr fontId="30"/>
  </si>
  <si>
    <t>Intellectual Property and the Law (A) (A.L.)
- Japanese Intellectual Property Law in Practice</t>
    <phoneticPr fontId="30"/>
  </si>
  <si>
    <t>Teramoto</t>
  </si>
  <si>
    <t>Conflict of Laws (B) (A.L.)
Private International Law - Comparative Perspective</t>
    <phoneticPr fontId="30"/>
  </si>
  <si>
    <t>Yatsunami</t>
  </si>
  <si>
    <t>後期
Fall Semester</t>
    <rPh sb="0" eb="2">
      <t>コウキ</t>
    </rPh>
    <phoneticPr fontId="30"/>
  </si>
  <si>
    <t>Fri. 10:30-12:00</t>
    <phoneticPr fontId="30"/>
  </si>
  <si>
    <t>Contemporary Perspectives on Business Law (D) (A.L.)
- International Financial Law and Regulation</t>
  </si>
  <si>
    <t>Contemporary Perspectives on Business Law (D) (A.L.)
- International Financial Law and Regulation</t>
    <phoneticPr fontId="30"/>
  </si>
  <si>
    <t>Law and Governance (A) (A.L.)
- Japanese Constitutional &amp; Administrative Law</t>
  </si>
  <si>
    <t>Law and Governance (A) (A.L.)
- Japanese Constitutional &amp; Administrative Law</t>
    <phoneticPr fontId="30"/>
  </si>
  <si>
    <t>Kadomatsu</t>
  </si>
  <si>
    <t>Thu. 16:40-18:10</t>
  </si>
  <si>
    <t>International Relations in East Asia
- Understanding Regionalism</t>
    <phoneticPr fontId="30"/>
  </si>
  <si>
    <t>Security Policy
- Borders and Development in Asia</t>
    <phoneticPr fontId="30"/>
  </si>
  <si>
    <t>Security Policy
- Borders and Development in Asia</t>
  </si>
  <si>
    <t>後期
Fall Semester</t>
    <phoneticPr fontId="30"/>
  </si>
  <si>
    <t>Online</t>
    <phoneticPr fontId="30"/>
  </si>
  <si>
    <t>Hasumi</t>
    <phoneticPr fontId="30"/>
  </si>
  <si>
    <t>Local Governance
- Governance and Democracy</t>
    <phoneticPr fontId="30"/>
  </si>
  <si>
    <t>Local Governance
- Governance and Democracy</t>
  </si>
  <si>
    <t>Izumi</t>
  </si>
  <si>
    <t>Introduction to International Relations
- Perspectives in International Relations</t>
    <phoneticPr fontId="30"/>
  </si>
  <si>
    <t>経済学府</t>
  </si>
  <si>
    <t>西洋経済史特研Ⅱ</t>
  </si>
  <si>
    <t>国際会計特研Ⅰ</t>
    <phoneticPr fontId="30"/>
  </si>
  <si>
    <t>Frontier Study in International Accounting Ⅰ</t>
  </si>
  <si>
    <t>上級国際会計</t>
    <phoneticPr fontId="30"/>
  </si>
  <si>
    <t>Advanced International Accounting</t>
  </si>
  <si>
    <t>八木　信一</t>
  </si>
  <si>
    <t>経済学府</t>
    <phoneticPr fontId="30"/>
  </si>
  <si>
    <t>欧米経済史特研Ⅰ</t>
    <rPh sb="0" eb="2">
      <t>オウベイ</t>
    </rPh>
    <rPh sb="2" eb="5">
      <t>ケシ</t>
    </rPh>
    <rPh sb="5" eb="7">
      <t>トッケン</t>
    </rPh>
    <phoneticPr fontId="6"/>
  </si>
  <si>
    <t>Frontier Study of European and American Economic History I</t>
    <phoneticPr fontId="30"/>
  </si>
  <si>
    <t>左近　幸村</t>
    <phoneticPr fontId="6"/>
  </si>
  <si>
    <t>欧米経済史特研Ⅱ</t>
    <rPh sb="0" eb="2">
      <t>オウベイ</t>
    </rPh>
    <rPh sb="2" eb="5">
      <t>ケシ</t>
    </rPh>
    <rPh sb="5" eb="7">
      <t>トッケン</t>
    </rPh>
    <phoneticPr fontId="6"/>
  </si>
  <si>
    <t>Frontier Study of European and American Economic History Ⅱ</t>
    <phoneticPr fontId="30"/>
  </si>
  <si>
    <t>冬学期</t>
    <phoneticPr fontId="30"/>
  </si>
  <si>
    <t>工学府</t>
  </si>
  <si>
    <t>Exploration Geophysics I</t>
    <phoneticPr fontId="30"/>
  </si>
  <si>
    <t>Geothermics (Advanced)</t>
    <phoneticPr fontId="30"/>
  </si>
  <si>
    <t>オンライン</t>
    <phoneticPr fontId="30"/>
  </si>
  <si>
    <t>Petroleum Resource Development Engineering (Advanced) II</t>
  </si>
  <si>
    <t>菅井　裕一</t>
  </si>
  <si>
    <t>Petroleum Resource Development Engineering (Advanced) I</t>
  </si>
  <si>
    <t>W2号館543教室</t>
    <phoneticPr fontId="6"/>
  </si>
  <si>
    <t>岩盤工学特論第一</t>
    <phoneticPr fontId="30"/>
  </si>
  <si>
    <t>エネルギー資源工学特論第一</t>
    <rPh sb="11" eb="13">
      <t>ダイイチ</t>
    </rPh>
    <phoneticPr fontId="30"/>
  </si>
  <si>
    <t>Energy Resources Engineering (Advanced) I</t>
    <phoneticPr fontId="30"/>
  </si>
  <si>
    <t>米津　幸太郎</t>
    <phoneticPr fontId="30"/>
  </si>
  <si>
    <t>Advanced Ecological Engineering</t>
    <phoneticPr fontId="30"/>
  </si>
  <si>
    <r>
      <t>芸術工学府　</t>
    </r>
    <r>
      <rPr>
        <b/>
        <sz val="11"/>
        <color rgb="FFFFFF00"/>
        <rFont val="メイリオ"/>
        <family val="3"/>
        <charset val="128"/>
      </rPr>
      <t>※2021年度より科目提供開始</t>
    </r>
    <phoneticPr fontId="30"/>
  </si>
  <si>
    <t>芸術工学府</t>
  </si>
  <si>
    <t xml:space="preserve">Music Culture in Society </t>
    <phoneticPr fontId="30"/>
  </si>
  <si>
    <t>月3</t>
  </si>
  <si>
    <t>生物資源環境科学府</t>
  </si>
  <si>
    <t>金4</t>
  </si>
  <si>
    <t>ウエスト５号館２２３教室</t>
  </si>
  <si>
    <t>水圏生物資源環境学特論</t>
    <phoneticPr fontId="30"/>
  </si>
  <si>
    <t>Advanced Resources and Environment Sciences of Aquatic Organisms</t>
  </si>
  <si>
    <t>鬼倉　徳雄ほか</t>
    <phoneticPr fontId="30"/>
  </si>
  <si>
    <t>ウエスト５号館２３０教室</t>
  </si>
  <si>
    <t>森林環境管理学</t>
    <phoneticPr fontId="30"/>
  </si>
  <si>
    <t>集中</t>
  </si>
  <si>
    <t>生産環境の科学</t>
    <phoneticPr fontId="30"/>
  </si>
  <si>
    <t>木1</t>
  </si>
  <si>
    <t>森林バイオマス科学</t>
    <phoneticPr fontId="30"/>
  </si>
  <si>
    <t>Sustainability science of Forest Biomass</t>
    <phoneticPr fontId="30"/>
  </si>
  <si>
    <t>久米　篤ほか</t>
    <phoneticPr fontId="30"/>
  </si>
  <si>
    <t>ウエスト５号館２２２教室</t>
  </si>
  <si>
    <t>ウエスト５号館８４０教室</t>
  </si>
  <si>
    <t>地盤環境工学特論</t>
    <phoneticPr fontId="30"/>
  </si>
  <si>
    <t>生物資源環境科学府</t>
    <phoneticPr fontId="30"/>
  </si>
  <si>
    <t>土壌学特論</t>
    <phoneticPr fontId="30"/>
  </si>
  <si>
    <t>Advanced Lecture on Soil Science</t>
    <phoneticPr fontId="30"/>
  </si>
  <si>
    <t>平舘　俊太郎</t>
    <phoneticPr fontId="6"/>
  </si>
  <si>
    <t>木4</t>
  </si>
  <si>
    <t>ウエスト５号館２２９教室</t>
    <phoneticPr fontId="6"/>
  </si>
  <si>
    <t>吉田　敏ほか</t>
    <phoneticPr fontId="30"/>
  </si>
  <si>
    <t>ウエスト５号館２２７教室</t>
  </si>
  <si>
    <t>土居　克実ほか</t>
    <phoneticPr fontId="6"/>
  </si>
  <si>
    <t>ウエスト５号館３３０</t>
  </si>
  <si>
    <t>ウエスト５号館３２８教室</t>
  </si>
  <si>
    <t>水１</t>
  </si>
  <si>
    <t>ウエスト５号館２２９</t>
  </si>
  <si>
    <t>【九州大学法学府提供のLL.M.コースおよびCPSAコースについて】</t>
    <rPh sb="1" eb="3">
      <t>キュウシュウ</t>
    </rPh>
    <rPh sb="3" eb="5">
      <t>ダイガク</t>
    </rPh>
    <rPh sb="5" eb="6">
      <t>ホウ</t>
    </rPh>
    <rPh sb="6" eb="8">
      <t>ガクフ</t>
    </rPh>
    <rPh sb="8" eb="10">
      <t>テイキョウ</t>
    </rPh>
    <phoneticPr fontId="50"/>
  </si>
  <si>
    <t>・講義は全て英語で行われます。</t>
    <rPh sb="4" eb="5">
      <t>スベ</t>
    </rPh>
    <phoneticPr fontId="50"/>
  </si>
  <si>
    <t>・後期開講科目については時間割が確定次第追加します。</t>
    <rPh sb="1" eb="3">
      <t>コウキ</t>
    </rPh>
    <rPh sb="3" eb="5">
      <t>カイコウ</t>
    </rPh>
    <rPh sb="5" eb="7">
      <t>カモク</t>
    </rPh>
    <rPh sb="12" eb="15">
      <t>ジカンワリ</t>
    </rPh>
    <rPh sb="16" eb="18">
      <t>カクテイ</t>
    </rPh>
    <rPh sb="18" eb="20">
      <t>シダイ</t>
    </rPh>
    <rPh sb="20" eb="22">
      <t>ツイカ</t>
    </rPh>
    <phoneticPr fontId="50"/>
  </si>
  <si>
    <t>【LL.M. and CSPA program offered by the Faculty of Law, Kyushu University】</t>
  </si>
  <si>
    <r>
      <rPr>
        <sz val="11"/>
        <color theme="0"/>
        <rFont val="メイリオ"/>
        <family val="3"/>
        <charset val="128"/>
      </rPr>
      <t>履修科目</t>
    </r>
    <r>
      <rPr>
        <sz val="11"/>
        <color rgb="FF7030A0"/>
        <rFont val="メイリオ"/>
        <family val="3"/>
        <charset val="128"/>
      </rPr>
      <t xml:space="preserve">
</t>
    </r>
    <r>
      <rPr>
        <sz val="10"/>
        <color theme="0"/>
        <rFont val="ＭＳ Ｐゴシック"/>
        <family val="3"/>
        <charset val="128"/>
      </rPr>
      <t>Applicable Courses</t>
    </r>
    <rPh sb="0" eb="2">
      <t>リシュウ</t>
    </rPh>
    <rPh sb="2" eb="4">
      <t>カモク</t>
    </rPh>
    <phoneticPr fontId="6"/>
  </si>
  <si>
    <t>希望者のみチェックしてください。</t>
    <rPh sb="0" eb="3">
      <t>キボウシャ</t>
    </rPh>
    <phoneticPr fontId="30"/>
  </si>
  <si>
    <t xml:space="preserve">事務局記入欄　for office use only
</t>
    <phoneticPr fontId="30"/>
  </si>
  <si>
    <t>履修科目数合計
Number of Courses</t>
    <rPh sb="0" eb="2">
      <t>リシュウ</t>
    </rPh>
    <rPh sb="2" eb="4">
      <t>カモク</t>
    </rPh>
    <rPh sb="4" eb="5">
      <t>スウ</t>
    </rPh>
    <rPh sb="5" eb="7">
      <t>ゴウケイ</t>
    </rPh>
    <phoneticPr fontId="6"/>
  </si>
  <si>
    <t>単位数合計
Credits</t>
    <rPh sb="0" eb="2">
      <t>タンイ</t>
    </rPh>
    <rPh sb="2" eb="3">
      <t>スウ</t>
    </rPh>
    <rPh sb="3" eb="5">
      <t>ゴウケイ</t>
    </rPh>
    <phoneticPr fontId="6"/>
  </si>
  <si>
    <t>該当するほうに「0」を入力してください。「No」を選んだ方は「エントリーシート」の提出が必要です。
Please enter "0" in the applicable one. If "No", please submit the "Entry Sheet".</t>
    <rPh sb="0" eb="2">
      <t>ガイトウ</t>
    </rPh>
    <rPh sb="11" eb="13">
      <t>ニュウリョク</t>
    </rPh>
    <rPh sb="25" eb="26">
      <t>エラ</t>
    </rPh>
    <rPh sb="28" eb="29">
      <t>カタ</t>
    </rPh>
    <rPh sb="41" eb="43">
      <t>テイシュツ</t>
    </rPh>
    <rPh sb="44" eb="46">
      <t>ヒツヨウ</t>
    </rPh>
    <phoneticPr fontId="6"/>
  </si>
  <si>
    <t xml:space="preserve">※黄色の枠内のみ入力してください Please fill in only the part in yellow. </t>
    <phoneticPr fontId="30"/>
  </si>
  <si>
    <t>潮﨑　智美
マーク・フェニック</t>
    <phoneticPr fontId="30"/>
  </si>
  <si>
    <t>2403
（センター2号館）</t>
    <rPh sb="11" eb="13">
      <t>ゴウカン</t>
    </rPh>
    <phoneticPr fontId="30"/>
  </si>
  <si>
    <t>Introduction of Art Studies</t>
    <phoneticPr fontId="30"/>
  </si>
  <si>
    <t>石井　祐子</t>
    <phoneticPr fontId="30"/>
  </si>
  <si>
    <t>高年次基幹教育科目</t>
    <phoneticPr fontId="30"/>
  </si>
  <si>
    <t>水1</t>
    <rPh sb="0" eb="1">
      <t>ミズ</t>
    </rPh>
    <phoneticPr fontId="30"/>
  </si>
  <si>
    <t>後期</t>
    <phoneticPr fontId="30"/>
  </si>
  <si>
    <t>髙木　信宏</t>
    <phoneticPr fontId="30"/>
  </si>
  <si>
    <t>2406
（センター2号館）</t>
    <phoneticPr fontId="30"/>
  </si>
  <si>
    <t>芸術学入門</t>
    <phoneticPr fontId="30"/>
  </si>
  <si>
    <t>水5</t>
    <rPh sb="0" eb="1">
      <t>ミズ</t>
    </rPh>
    <phoneticPr fontId="30"/>
  </si>
  <si>
    <t>Introduction to Law</t>
    <phoneticPr fontId="30"/>
  </si>
  <si>
    <t>原則として
1年生</t>
    <phoneticPr fontId="30"/>
  </si>
  <si>
    <t>2403
（センター2号館）</t>
    <rPh sb="11" eb="12">
      <t>ゴウ</t>
    </rPh>
    <rPh sb="12" eb="13">
      <t>カン</t>
    </rPh>
    <phoneticPr fontId="30"/>
  </si>
  <si>
    <t>The Law and Politics of International Society</t>
    <phoneticPr fontId="30"/>
  </si>
  <si>
    <t>マーク・フェニック</t>
    <phoneticPr fontId="30"/>
  </si>
  <si>
    <t>文系ディシプリン科目
※学士課程国際コース（IUPE）基幹教育科目「Introduction to Law」と同時開講</t>
    <rPh sb="27" eb="31">
      <t>キカンキョウイク</t>
    </rPh>
    <rPh sb="31" eb="33">
      <t>カモク</t>
    </rPh>
    <phoneticPr fontId="30"/>
  </si>
  <si>
    <t>基幹教育
KIKAN Education</t>
    <rPh sb="0" eb="2">
      <t>キカン</t>
    </rPh>
    <rPh sb="2" eb="4">
      <t>キョウイク</t>
    </rPh>
    <phoneticPr fontId="58"/>
  </si>
  <si>
    <t>1-4</t>
    <phoneticPr fontId="30"/>
  </si>
  <si>
    <t>マーク・フェニック
Fenwick</t>
    <phoneticPr fontId="30"/>
  </si>
  <si>
    <t xml:space="preserve">後期
Second Semester </t>
    <phoneticPr fontId="30"/>
  </si>
  <si>
    <t>IUPE（学士課程国際コース）
Subjects in Humanities and Social Science（文系ディシプリン科目）
※一般学士課程基幹教育科目「The Law and Politics of International Society」と同時開講</t>
    <rPh sb="58" eb="60">
      <t>ブンケイ</t>
    </rPh>
    <rPh sb="66" eb="68">
      <t>カモク</t>
    </rPh>
    <phoneticPr fontId="30"/>
  </si>
  <si>
    <t>藤岡　健太郎ほか</t>
    <phoneticPr fontId="30"/>
  </si>
  <si>
    <t>2407
（センター2号館）</t>
    <phoneticPr fontId="30"/>
  </si>
  <si>
    <t>内海　健</t>
    <rPh sb="0" eb="2">
      <t>ウチウミ</t>
    </rPh>
    <rPh sb="3" eb="4">
      <t>ケン</t>
    </rPh>
    <phoneticPr fontId="30"/>
  </si>
  <si>
    <t>医療倫理学Ⅱ</t>
  </si>
  <si>
    <t>山本　周吾（非常勤）</t>
    <rPh sb="0" eb="2">
      <t>ヤマモト</t>
    </rPh>
    <rPh sb="6" eb="9">
      <t>ヒジョウキン</t>
    </rPh>
    <phoneticPr fontId="30"/>
  </si>
  <si>
    <t>経済・経営学基本演習</t>
    <phoneticPr fontId="30"/>
  </si>
  <si>
    <t>外国書講読1(独語経済)</t>
    <phoneticPr fontId="30"/>
  </si>
  <si>
    <t xml:space="preserve">Reading Economic Literature in Foreign Language 1 (German) </t>
    <phoneticPr fontId="30"/>
  </si>
  <si>
    <t>EU法特殊講義</t>
    <phoneticPr fontId="6"/>
  </si>
  <si>
    <t>Special Lecture on European Union Law</t>
    <phoneticPr fontId="30"/>
  </si>
  <si>
    <t>通年</t>
    <rPh sb="0" eb="2">
      <t>ツウネン</t>
    </rPh>
    <phoneticPr fontId="30"/>
  </si>
  <si>
    <t>火2</t>
    <rPh sb="0" eb="1">
      <t>カ</t>
    </rPh>
    <phoneticPr fontId="30"/>
  </si>
  <si>
    <t>国際私法特殊講義</t>
    <phoneticPr fontId="30"/>
  </si>
  <si>
    <t>LL.M.と合同
集中講義　詳細は法学HPに掲示</t>
    <rPh sb="6" eb="8">
      <t>ゴウドウ</t>
    </rPh>
    <rPh sb="14" eb="16">
      <t>ショウサイ</t>
    </rPh>
    <phoneticPr fontId="46"/>
  </si>
  <si>
    <t>西村　友海</t>
    <rPh sb="0" eb="2">
      <t>ニシムラ</t>
    </rPh>
    <rPh sb="3" eb="4">
      <t>トモ</t>
    </rPh>
    <rPh sb="4" eb="5">
      <t>ウミ</t>
    </rPh>
    <phoneticPr fontId="46"/>
  </si>
  <si>
    <t>商法Ⅳ（企業決済法）</t>
    <rPh sb="0" eb="2">
      <t>ショウホウ</t>
    </rPh>
    <phoneticPr fontId="37"/>
  </si>
  <si>
    <t>Commercial Law IV</t>
  </si>
  <si>
    <t>火3</t>
    <rPh sb="0" eb="1">
      <t>カ</t>
    </rPh>
    <phoneticPr fontId="46"/>
  </si>
  <si>
    <t>International Trade Law</t>
    <phoneticPr fontId="30"/>
  </si>
  <si>
    <t>政治学史Ⅱ</t>
    <rPh sb="0" eb="3">
      <t>セイジガク</t>
    </rPh>
    <rPh sb="3" eb="4">
      <t>シ</t>
    </rPh>
    <phoneticPr fontId="46"/>
  </si>
  <si>
    <t>History of Political Science Ⅱ</t>
    <phoneticPr fontId="30"/>
  </si>
  <si>
    <t>ドイツ文学講義ⅢA</t>
    <phoneticPr fontId="30"/>
  </si>
  <si>
    <t>German Literature (Lecture III)A</t>
    <phoneticPr fontId="30"/>
  </si>
  <si>
    <t>ドイツ文学講義ⅢB</t>
    <phoneticPr fontId="30"/>
  </si>
  <si>
    <t>German Literature (Lecture III)B</t>
    <phoneticPr fontId="30"/>
  </si>
  <si>
    <t>ドイツ文学講義ⅣA</t>
    <phoneticPr fontId="30"/>
  </si>
  <si>
    <t>German Literature (Lecture IV)A</t>
    <phoneticPr fontId="30"/>
  </si>
  <si>
    <t>ドイツ文学講義ⅣB</t>
    <phoneticPr fontId="30"/>
  </si>
  <si>
    <t>German Literature (Lecture IV)B</t>
    <phoneticPr fontId="30"/>
  </si>
  <si>
    <t>German Literature (Lecture V)</t>
    <phoneticPr fontId="30"/>
  </si>
  <si>
    <t>ドイツ文学演習 IV</t>
    <phoneticPr fontId="46"/>
  </si>
  <si>
    <t>ドイツ文学演習 IVA</t>
    <phoneticPr fontId="46"/>
  </si>
  <si>
    <t>German Literature (Seminar IV)A</t>
    <phoneticPr fontId="30"/>
  </si>
  <si>
    <t>ドイツ文学演習 IVB</t>
    <phoneticPr fontId="46"/>
  </si>
  <si>
    <t>German Literature (Seminar IV)B</t>
    <phoneticPr fontId="30"/>
  </si>
  <si>
    <t>金３</t>
    <rPh sb="0" eb="1">
      <t>キン</t>
    </rPh>
    <phoneticPr fontId="30"/>
  </si>
  <si>
    <t>ヨーロッパ史学講義ⅠA</t>
    <phoneticPr fontId="30"/>
  </si>
  <si>
    <t>European History (Lecture I)A</t>
    <phoneticPr fontId="30"/>
  </si>
  <si>
    <t>ヨーロッパ史学講義ⅠB</t>
    <phoneticPr fontId="30"/>
  </si>
  <si>
    <t>European History (Lecture I)B</t>
    <phoneticPr fontId="30"/>
  </si>
  <si>
    <t>ヨーロッパ史学講義ⅡA</t>
    <phoneticPr fontId="30"/>
  </si>
  <si>
    <t>European History (Lecture II)A</t>
    <phoneticPr fontId="30"/>
  </si>
  <si>
    <t>ヨーロッパ史学講義ⅡB</t>
    <phoneticPr fontId="30"/>
  </si>
  <si>
    <t>European History (Lecture II)B</t>
    <phoneticPr fontId="30"/>
  </si>
  <si>
    <t>ヨーロッパ史学演習ⅨA</t>
    <phoneticPr fontId="30"/>
  </si>
  <si>
    <t>European History (Seminar IX)A</t>
    <phoneticPr fontId="30"/>
  </si>
  <si>
    <t>ヨーロッパ史学演習ⅨB</t>
    <phoneticPr fontId="30"/>
  </si>
  <si>
    <t>European History (Seminar IX)B</t>
    <phoneticPr fontId="30"/>
  </si>
  <si>
    <t>ヨーロッパ史学演習ⅩA</t>
    <phoneticPr fontId="30"/>
  </si>
  <si>
    <t>European History (Seminar X)A</t>
    <phoneticPr fontId="30"/>
  </si>
  <si>
    <t>ヨーロッパ史学演習ⅩB</t>
    <phoneticPr fontId="30"/>
  </si>
  <si>
    <t>European History (Seminar X)B</t>
    <phoneticPr fontId="30"/>
  </si>
  <si>
    <t>大橋キャンパス3号館2階322</t>
    <rPh sb="0" eb="2">
      <t>オオハシ</t>
    </rPh>
    <rPh sb="8" eb="10">
      <t>ゴウカン</t>
    </rPh>
    <rPh sb="11" eb="12">
      <t>カイ</t>
    </rPh>
    <phoneticPr fontId="46"/>
  </si>
  <si>
    <t>池田　達紀</t>
    <rPh sb="0" eb="2">
      <t>イケダ</t>
    </rPh>
    <rPh sb="3" eb="4">
      <t>タツ</t>
    </rPh>
    <rPh sb="4" eb="5">
      <t>キ</t>
    </rPh>
    <phoneticPr fontId="30"/>
  </si>
  <si>
    <t>工学部</t>
    <phoneticPr fontId="30"/>
  </si>
  <si>
    <t>Mine Planning</t>
    <phoneticPr fontId="30"/>
  </si>
  <si>
    <t>環境地球科学</t>
    <phoneticPr fontId="30"/>
  </si>
  <si>
    <t>石油工学</t>
    <phoneticPr fontId="35"/>
  </si>
  <si>
    <t>Petroleum Engineering</t>
    <phoneticPr fontId="30"/>
  </si>
  <si>
    <t>Structural Mechanics I</t>
    <phoneticPr fontId="30"/>
  </si>
  <si>
    <t>玉井　宏樹</t>
    <rPh sb="0" eb="2">
      <t>タマイ</t>
    </rPh>
    <rPh sb="3" eb="5">
      <t>ヒロキ</t>
    </rPh>
    <phoneticPr fontId="30"/>
  </si>
  <si>
    <t>鋼構造工学</t>
    <phoneticPr fontId="30"/>
  </si>
  <si>
    <t>Steel Structural Engineering</t>
    <phoneticPr fontId="30"/>
  </si>
  <si>
    <t>工学部第16講義室</t>
    <rPh sb="0" eb="3">
      <t>コウガクブ</t>
    </rPh>
    <rPh sb="3" eb="4">
      <t>ダイ</t>
    </rPh>
    <rPh sb="6" eb="9">
      <t>コウギシツ</t>
    </rPh>
    <phoneticPr fontId="30"/>
  </si>
  <si>
    <t>金山　素平</t>
    <phoneticPr fontId="30"/>
  </si>
  <si>
    <t>原田　昌佳</t>
    <phoneticPr fontId="30"/>
  </si>
  <si>
    <t>濱岡　範光</t>
    <phoneticPr fontId="30"/>
  </si>
  <si>
    <t>Environmental Hydrology</t>
  </si>
  <si>
    <t>久米　朋宣</t>
    <phoneticPr fontId="30"/>
  </si>
  <si>
    <t>Field Geophysics</t>
  </si>
  <si>
    <t>・芸術学概論：＜M3歴史・文化・社会＞</t>
    <rPh sb="4" eb="6">
      <t>ガイロン</t>
    </rPh>
    <phoneticPr fontId="6"/>
  </si>
  <si>
    <t>・法学入門：＜M2法と政治＞</t>
    <rPh sb="1" eb="3">
      <t>ホウガク</t>
    </rPh>
    <phoneticPr fontId="6"/>
  </si>
  <si>
    <t>・The Law and Politics of International Society：＜M2法と政治＞</t>
    <phoneticPr fontId="6"/>
  </si>
  <si>
    <t>・Introduction to Law：＜M2法と政治＞</t>
    <phoneticPr fontId="6"/>
  </si>
  <si>
    <t>・For the final check of the syllabus and the course details, please check the Student Portal System or the websites of the school/graduate school offering the courses.</t>
    <phoneticPr fontId="6"/>
  </si>
  <si>
    <t>・This course list is frequently updated.</t>
    <phoneticPr fontId="6"/>
  </si>
  <si>
    <t>木５</t>
    <rPh sb="0" eb="1">
      <t>モク</t>
    </rPh>
    <phoneticPr fontId="30"/>
  </si>
  <si>
    <t>ヨーロッパ史学研究 XA</t>
    <phoneticPr fontId="30"/>
  </si>
  <si>
    <t xml:space="preserve"> Contemporary European History (Seminar II)A</t>
    <phoneticPr fontId="30"/>
  </si>
  <si>
    <t>ヨーロッパ史学研究 XB</t>
    <phoneticPr fontId="30"/>
  </si>
  <si>
    <t xml:space="preserve"> Contemporary European History (Seminar II)B</t>
    <phoneticPr fontId="30"/>
  </si>
  <si>
    <t>ヨーロッパ史学研究 XⅡA</t>
    <phoneticPr fontId="30"/>
  </si>
  <si>
    <t>Contemporary European Historical Records (Seminar II)A</t>
    <phoneticPr fontId="30"/>
  </si>
  <si>
    <t>ヨーロッパ史学研究 XⅡB</t>
    <phoneticPr fontId="30"/>
  </si>
  <si>
    <t>Contemporary European Historical Records (Seminar II)B</t>
    <phoneticPr fontId="30"/>
  </si>
  <si>
    <t>岡﨑　晴輝</t>
    <phoneticPr fontId="30"/>
  </si>
  <si>
    <t>木5</t>
    <phoneticPr fontId="30"/>
  </si>
  <si>
    <t>法情報学特講第一</t>
    <rPh sb="4" eb="6">
      <t>トッコウ</t>
    </rPh>
    <rPh sb="6" eb="8">
      <t>ダイイチ</t>
    </rPh>
    <phoneticPr fontId="30"/>
  </si>
  <si>
    <t>Legal Informatics, Advanced Lecture I</t>
  </si>
  <si>
    <t>西村　友海</t>
    <rPh sb="0" eb="2">
      <t>ニシムラ</t>
    </rPh>
    <rPh sb="3" eb="4">
      <t>トモ</t>
    </rPh>
    <rPh sb="4" eb="5">
      <t>ウミ</t>
    </rPh>
    <phoneticPr fontId="30"/>
  </si>
  <si>
    <t>火4</t>
    <rPh sb="0" eb="1">
      <t>カ</t>
    </rPh>
    <phoneticPr fontId="30"/>
  </si>
  <si>
    <t>講義題目：情報科学と法解釈・法実務</t>
    <rPh sb="0" eb="4">
      <t>コウギダイモク</t>
    </rPh>
    <phoneticPr fontId="30"/>
  </si>
  <si>
    <t>憲法特講第二</t>
    <phoneticPr fontId="30"/>
  </si>
  <si>
    <t>Constitutional Law, Advanced Lecture II</t>
  </si>
  <si>
    <t>講義題目：憲法理論研究</t>
    <rPh sb="0" eb="4">
      <t>コウギダイモク</t>
    </rPh>
    <phoneticPr fontId="30"/>
  </si>
  <si>
    <t>木2</t>
    <rPh sb="0" eb="1">
      <t>モク</t>
    </rPh>
    <phoneticPr fontId="30"/>
  </si>
  <si>
    <t>History of Political Science, Advanced Lecture II</t>
    <phoneticPr fontId="30"/>
  </si>
  <si>
    <t>政治学特講第二</t>
  </si>
  <si>
    <t>Political Science, Advanced Lecture II</t>
    <phoneticPr fontId="30"/>
  </si>
  <si>
    <t>蓮見　二郎</t>
    <phoneticPr fontId="30"/>
  </si>
  <si>
    <t>蓮見　二郎</t>
  </si>
  <si>
    <t>法学府</t>
    <phoneticPr fontId="30"/>
  </si>
  <si>
    <t>Comparative Political Science, Advanced Lecture II</t>
    <phoneticPr fontId="30"/>
  </si>
  <si>
    <t xml:space="preserve">YLP/LL.M./JDS/JLTT/BiP </t>
    <phoneticPr fontId="30"/>
  </si>
  <si>
    <t>春学期
Quarter 3</t>
    <rPh sb="0" eb="1">
      <t>ハル</t>
    </rPh>
    <phoneticPr fontId="30"/>
  </si>
  <si>
    <t>﻿Tue.10:30-12:00</t>
    <phoneticPr fontId="30"/>
  </si>
  <si>
    <t>Transnational Civil Litigation (C) (A.L.)
- Implementation and Operation of the Hague Conventions</t>
    <phoneticPr fontId="30"/>
  </si>
  <si>
    <t>Mon. 10:30-12:00</t>
    <phoneticPr fontId="30"/>
  </si>
  <si>
    <t>YLP/LL.M./JDS/JLTT/BiP 
※CSPAと合同</t>
    <phoneticPr fontId="30"/>
  </si>
  <si>
    <t>Introduction to Legal and Political Studies (D) (A.L.)
- Risk Society Camp</t>
    <phoneticPr fontId="30"/>
  </si>
  <si>
    <t>YLP/LL.M./JDS/JLTT/BiP 
For students not in LL.M. and CSPA programs, when you take the course, please consult with the EU Centre in advance.</t>
    <phoneticPr fontId="30"/>
  </si>
  <si>
    <t>YLP/LL.M./JDS/JLTT/BiP</t>
    <phoneticPr fontId="30"/>
  </si>
  <si>
    <t>Ozaki</t>
    <phoneticPr fontId="30"/>
  </si>
  <si>
    <t>Tue. 8:40-10:10
Fri. 8:40-10:10</t>
    <phoneticPr fontId="30"/>
  </si>
  <si>
    <t>Transnational Business Law (A) (A.L.)
- International Commercial Arbitration</t>
    <phoneticPr fontId="30"/>
  </si>
  <si>
    <t>Wed. 8:40-10:10 &amp; 10:30-12:00</t>
    <phoneticPr fontId="30"/>
  </si>
  <si>
    <t>E109 1F East Zone 2</t>
    <phoneticPr fontId="30"/>
  </si>
  <si>
    <t>Mon. 8:40-10:10 &amp; 10:30-12:00</t>
    <phoneticPr fontId="30"/>
  </si>
  <si>
    <t>Kono, Fenwick</t>
    <phoneticPr fontId="30"/>
  </si>
  <si>
    <t>Law and Culture (D) (A.L.)
- Cultural Heritage Law</t>
  </si>
  <si>
    <t>Zeidler,Yatsunami</t>
    <phoneticPr fontId="30"/>
  </si>
  <si>
    <t>秋学期※集中
Fall *Intensive</t>
    <rPh sb="0" eb="3">
      <t>アキガッキ</t>
    </rPh>
    <phoneticPr fontId="30"/>
  </si>
  <si>
    <t>Gu, Fenwick</t>
    <phoneticPr fontId="30"/>
  </si>
  <si>
    <t>TBA</t>
    <phoneticPr fontId="30"/>
  </si>
  <si>
    <t>CSPA</t>
    <phoneticPr fontId="30"/>
  </si>
  <si>
    <t>Boyle</t>
    <phoneticPr fontId="30"/>
  </si>
  <si>
    <t>CSPA
※LL.M.と合同</t>
    <phoneticPr fontId="30"/>
  </si>
  <si>
    <t>Japanese Politics
- Politics and Governance in Japan</t>
    <phoneticPr fontId="30"/>
  </si>
  <si>
    <t>Oga（Joint lecture with the University of the Philippines）</t>
    <phoneticPr fontId="30"/>
  </si>
  <si>
    <t>後期集中
Fall Semester*Intensive</t>
    <rPh sb="2" eb="4">
      <t>シュウチュウ</t>
    </rPh>
    <phoneticPr fontId="30"/>
  </si>
  <si>
    <t>Financial Accounting</t>
    <phoneticPr fontId="30"/>
  </si>
  <si>
    <t>工学府</t>
    <phoneticPr fontId="30"/>
  </si>
  <si>
    <t>Resource Geology I</t>
    <phoneticPr fontId="30"/>
  </si>
  <si>
    <t>今井　亮</t>
    <phoneticPr fontId="30"/>
  </si>
  <si>
    <t>山田　泰広</t>
    <phoneticPr fontId="30"/>
  </si>
  <si>
    <t>菅井　裕一</t>
    <phoneticPr fontId="30"/>
  </si>
  <si>
    <t>物理探査学第二</t>
    <phoneticPr fontId="30"/>
  </si>
  <si>
    <t>応用生態工学</t>
    <phoneticPr fontId="30"/>
  </si>
  <si>
    <t>大橋キャンパス3号館2階322</t>
    <phoneticPr fontId="30"/>
  </si>
  <si>
    <t>天敵利用と環境保全型農業</t>
    <phoneticPr fontId="30"/>
  </si>
  <si>
    <t>智和　正明ほか</t>
    <phoneticPr fontId="30"/>
  </si>
  <si>
    <t>Advanced topics on Food Quality</t>
    <phoneticPr fontId="30"/>
  </si>
  <si>
    <t>ウエスト５号館３２７</t>
    <phoneticPr fontId="6"/>
  </si>
  <si>
    <t>Fundamentals of the European Union - Institutions and Economics</t>
    <phoneticPr fontId="30"/>
  </si>
  <si>
    <t>EU Study Tour</t>
    <phoneticPr fontId="30"/>
  </si>
  <si>
    <t>集中</t>
    <rPh sb="0" eb="2">
      <t>シュウチュウ</t>
    </rPh>
    <phoneticPr fontId="30"/>
  </si>
  <si>
    <t>伊都
ベルギー等EU加盟国</t>
    <phoneticPr fontId="30"/>
  </si>
  <si>
    <t>Introduction to legal history</t>
    <phoneticPr fontId="30"/>
  </si>
  <si>
    <t>芸術学概論</t>
    <phoneticPr fontId="30"/>
  </si>
  <si>
    <t>伊藤　拓真</t>
    <phoneticPr fontId="30"/>
  </si>
  <si>
    <t>1302
（センター1号館）</t>
    <phoneticPr fontId="30"/>
  </si>
  <si>
    <t>2212
（センター2号館）</t>
    <phoneticPr fontId="30"/>
  </si>
  <si>
    <t>1303
（センター1号館）</t>
    <phoneticPr fontId="30"/>
  </si>
  <si>
    <t>Academic English: Theme-Based</t>
    <phoneticPr fontId="30"/>
  </si>
  <si>
    <t>伊都イースト
D-103</t>
    <rPh sb="0" eb="2">
      <t>イト</t>
    </rPh>
    <phoneticPr fontId="46"/>
  </si>
  <si>
    <t>伊都イースト
E-201</t>
    <rPh sb="0" eb="2">
      <t>イト</t>
    </rPh>
    <phoneticPr fontId="30"/>
  </si>
  <si>
    <t>火２</t>
    <rPh sb="0" eb="1">
      <t>ヒ</t>
    </rPh>
    <phoneticPr fontId="30"/>
  </si>
  <si>
    <t>木3</t>
    <rPh sb="0" eb="1">
      <t>モク</t>
    </rPh>
    <phoneticPr fontId="30"/>
  </si>
  <si>
    <t>b</t>
    <phoneticPr fontId="30"/>
  </si>
  <si>
    <t>イースト2号館D-418</t>
    <rPh sb="5" eb="7">
      <t>ゴウカン</t>
    </rPh>
    <phoneticPr fontId="6"/>
  </si>
  <si>
    <t>イースト2号館D-103</t>
    <rPh sb="5" eb="7">
      <t>ゴウカン</t>
    </rPh>
    <phoneticPr fontId="6"/>
  </si>
  <si>
    <t>刑法Ⅱ（刑法各論）</t>
    <rPh sb="0" eb="2">
      <t>ケイホウ</t>
    </rPh>
    <phoneticPr fontId="36"/>
  </si>
  <si>
    <t>Criminal Law Ⅱ</t>
  </si>
  <si>
    <t>野澤　充</t>
    <phoneticPr fontId="30"/>
  </si>
  <si>
    <t>イースト2号館E-109</t>
    <rPh sb="5" eb="7">
      <t>ゴウカン</t>
    </rPh>
    <phoneticPr fontId="6"/>
  </si>
  <si>
    <t>法と経済学</t>
    <phoneticPr fontId="30"/>
  </si>
  <si>
    <t>Law and economics</t>
    <phoneticPr fontId="30"/>
  </si>
  <si>
    <t>川﨑　邦宏</t>
    <phoneticPr fontId="30"/>
  </si>
  <si>
    <t>金1</t>
    <rPh sb="0" eb="1">
      <t>キン</t>
    </rPh>
    <phoneticPr fontId="30"/>
  </si>
  <si>
    <t>未定</t>
    <rPh sb="0" eb="2">
      <t>ミテイ</t>
    </rPh>
    <phoneticPr fontId="6"/>
  </si>
  <si>
    <t>月3・木2</t>
    <rPh sb="0" eb="1">
      <t>ゲツ</t>
    </rPh>
    <phoneticPr fontId="46"/>
  </si>
  <si>
    <t>月4</t>
    <rPh sb="0" eb="1">
      <t>ゲツ</t>
    </rPh>
    <phoneticPr fontId="46"/>
  </si>
  <si>
    <t>イースト2号館E-110</t>
    <rPh sb="5" eb="7">
      <t>ゴウカン</t>
    </rPh>
    <phoneticPr fontId="30"/>
  </si>
  <si>
    <t>イースト2号館E-110</t>
    <phoneticPr fontId="6"/>
  </si>
  <si>
    <t>隔年開講</t>
    <rPh sb="0" eb="2">
      <t>カクネン</t>
    </rPh>
    <rPh sb="2" eb="4">
      <t>カイコウ</t>
    </rPh>
    <phoneticPr fontId="30"/>
  </si>
  <si>
    <t>国際取引法</t>
    <rPh sb="0" eb="2">
      <t>コクサイ</t>
    </rPh>
    <rPh sb="2" eb="4">
      <t>トリヒキ</t>
    </rPh>
    <rPh sb="4" eb="5">
      <t>ホウ</t>
    </rPh>
    <phoneticPr fontId="33"/>
  </si>
  <si>
    <t>センターゾーン2403</t>
    <phoneticPr fontId="30"/>
  </si>
  <si>
    <t>金商法・金融法・保険法概論</t>
    <phoneticPr fontId="30"/>
  </si>
  <si>
    <t>Introductory Financial Instruments and Exchange Law, Financial Law, and Insurance Law</t>
    <phoneticPr fontId="30"/>
  </si>
  <si>
    <t>ドイツ文学講義Ⅲ</t>
    <phoneticPr fontId="30"/>
  </si>
  <si>
    <t>German Literature (Lecture III)</t>
    <phoneticPr fontId="30"/>
  </si>
  <si>
    <t>2021（R3）入学者よりクォーター科目</t>
    <phoneticPr fontId="30"/>
  </si>
  <si>
    <t>German Literature (Lecture VA)</t>
    <phoneticPr fontId="30"/>
  </si>
  <si>
    <t>German Literature (Lecture VB)</t>
    <phoneticPr fontId="30"/>
  </si>
  <si>
    <t>German Literature (Lecture VIA)</t>
    <phoneticPr fontId="30"/>
  </si>
  <si>
    <t>German Literature (Lecture VIB)</t>
    <phoneticPr fontId="30"/>
  </si>
  <si>
    <t>German Literature (Lecture Ⅶ)</t>
    <phoneticPr fontId="30"/>
  </si>
  <si>
    <t>田口　武史</t>
    <phoneticPr fontId="30"/>
  </si>
  <si>
    <t>German Literature (Lecture ⅦA)</t>
    <phoneticPr fontId="30"/>
  </si>
  <si>
    <t>German Literature (Lecture ⅦB)</t>
    <phoneticPr fontId="30"/>
  </si>
  <si>
    <t>ドイツ文学演習ⅢA</t>
    <rPh sb="3" eb="5">
      <t>ブンガク</t>
    </rPh>
    <rPh sb="5" eb="7">
      <t>エンシュウ</t>
    </rPh>
    <phoneticPr fontId="46"/>
  </si>
  <si>
    <t>German Literature (Seminar IIIA)</t>
    <phoneticPr fontId="30"/>
  </si>
  <si>
    <t>ドイツ文学演習ⅢB</t>
    <rPh sb="3" eb="5">
      <t>ブンガク</t>
    </rPh>
    <rPh sb="5" eb="7">
      <t>エンシュウ</t>
    </rPh>
    <phoneticPr fontId="46"/>
  </si>
  <si>
    <t>German Literature (Seminar IIIB)</t>
    <phoneticPr fontId="30"/>
  </si>
  <si>
    <t>German Literature (Seminar VI)</t>
    <phoneticPr fontId="30"/>
  </si>
  <si>
    <t>German Literature (Seminar VIA)</t>
    <phoneticPr fontId="30"/>
  </si>
  <si>
    <t>German Literature (Seminar VIB)</t>
    <phoneticPr fontId="30"/>
  </si>
  <si>
    <t>【M3：芸術工学部提供分】</t>
    <rPh sb="4" eb="6">
      <t>ゲイジュツ</t>
    </rPh>
    <rPh sb="6" eb="9">
      <t>コウガクブ</t>
    </rPh>
    <rPh sb="9" eb="11">
      <t>テイキョウ</t>
    </rPh>
    <rPh sb="11" eb="12">
      <t>フン</t>
    </rPh>
    <phoneticPr fontId="46"/>
  </si>
  <si>
    <t>Applied Geophysics</t>
    <phoneticPr fontId="30"/>
  </si>
  <si>
    <t>月1-2</t>
    <rPh sb="0" eb="1">
      <t>ゲツ</t>
    </rPh>
    <phoneticPr fontId="46"/>
  </si>
  <si>
    <t>江川　浩輔</t>
    <rPh sb="0" eb="2">
      <t>エガワ</t>
    </rPh>
    <rPh sb="3" eb="5">
      <t>コウスケ</t>
    </rPh>
    <phoneticPr fontId="30"/>
  </si>
  <si>
    <t>採鉱計画</t>
    <rPh sb="0" eb="2">
      <t>サイコウ</t>
    </rPh>
    <rPh sb="2" eb="4">
      <t>ケイカク</t>
    </rPh>
    <phoneticPr fontId="46"/>
  </si>
  <si>
    <t>地球システム学概論</t>
    <phoneticPr fontId="30"/>
  </si>
  <si>
    <t>月４、水３</t>
    <rPh sb="0" eb="1">
      <t>ゲツ</t>
    </rPh>
    <rPh sb="3" eb="4">
      <t>スイ</t>
    </rPh>
    <phoneticPr fontId="30"/>
  </si>
  <si>
    <t>月１、火３</t>
    <rPh sb="0" eb="1">
      <t>ゲツ</t>
    </rPh>
    <rPh sb="3" eb="4">
      <t>カ</t>
    </rPh>
    <phoneticPr fontId="30"/>
  </si>
  <si>
    <t>月２、水３</t>
    <rPh sb="0" eb="1">
      <t>ゲツ</t>
    </rPh>
    <rPh sb="3" eb="4">
      <t>スイ</t>
    </rPh>
    <phoneticPr fontId="30"/>
  </si>
  <si>
    <t>岩盤工学</t>
    <phoneticPr fontId="30"/>
  </si>
  <si>
    <t>月１、水４</t>
    <rPh sb="0" eb="1">
      <t>ゲツ</t>
    </rPh>
    <rPh sb="3" eb="4">
      <t>スイ</t>
    </rPh>
    <phoneticPr fontId="30"/>
  </si>
  <si>
    <t>水２、水３</t>
    <rPh sb="0" eb="1">
      <t>スイ</t>
    </rPh>
    <rPh sb="3" eb="4">
      <t>スイ</t>
    </rPh>
    <phoneticPr fontId="30"/>
  </si>
  <si>
    <t>資源流体工学</t>
    <rPh sb="0" eb="2">
      <t>シゲン</t>
    </rPh>
    <rPh sb="2" eb="4">
      <t>リュウタイ</t>
    </rPh>
    <rPh sb="4" eb="6">
      <t>コウガク</t>
    </rPh>
    <phoneticPr fontId="35"/>
  </si>
  <si>
    <t>工学部生対象</t>
    <phoneticPr fontId="30"/>
  </si>
  <si>
    <t>木2、金1</t>
    <rPh sb="0" eb="1">
      <t>モク</t>
    </rPh>
    <rPh sb="3" eb="4">
      <t>キン</t>
    </rPh>
    <phoneticPr fontId="30"/>
  </si>
  <si>
    <t>構造力学Ⅰ</t>
    <phoneticPr fontId="30"/>
  </si>
  <si>
    <t>冬学期</t>
    <rPh sb="0" eb="3">
      <t>フユガッキ</t>
    </rPh>
    <phoneticPr fontId="46"/>
  </si>
  <si>
    <t>流体力学基礎</t>
    <rPh sb="4" eb="6">
      <t>キソ</t>
    </rPh>
    <phoneticPr fontId="46"/>
  </si>
  <si>
    <t>工学部第2講義室</t>
    <rPh sb="0" eb="3">
      <t>コウガクブ</t>
    </rPh>
    <rPh sb="3" eb="4">
      <t>ダイ</t>
    </rPh>
    <rPh sb="5" eb="8">
      <t>コウギシツ</t>
    </rPh>
    <phoneticPr fontId="30"/>
  </si>
  <si>
    <t>水理学IA</t>
    <phoneticPr fontId="30"/>
  </si>
  <si>
    <t>Hydraulics IA</t>
    <phoneticPr fontId="30"/>
  </si>
  <si>
    <t>火1</t>
    <phoneticPr fontId="46"/>
  </si>
  <si>
    <t>ウエスト４号館862号室</t>
    <rPh sb="5" eb="7">
      <t>ゴウカン</t>
    </rPh>
    <rPh sb="10" eb="12">
      <t>ゴウシツ</t>
    </rPh>
    <phoneticPr fontId="30"/>
  </si>
  <si>
    <t>火2、3</t>
    <phoneticPr fontId="30"/>
  </si>
  <si>
    <t>生物生産生態学</t>
    <phoneticPr fontId="30"/>
  </si>
  <si>
    <t>岩田　幸良</t>
    <phoneticPr fontId="30"/>
  </si>
  <si>
    <t>土壌学</t>
    <phoneticPr fontId="30"/>
  </si>
  <si>
    <t>Soil Science</t>
    <phoneticPr fontId="30"/>
  </si>
  <si>
    <t>気象学</t>
    <phoneticPr fontId="30"/>
  </si>
  <si>
    <t>農地環境工学</t>
    <phoneticPr fontId="30"/>
  </si>
  <si>
    <t>熱帯作物・環境学概論Ⅰ</t>
    <phoneticPr fontId="30"/>
  </si>
  <si>
    <t>熱帯作物・環境学概論Ⅱ</t>
    <phoneticPr fontId="30"/>
  </si>
  <si>
    <t>農薬化学Ⅰ</t>
    <rPh sb="2" eb="4">
      <t>カガク</t>
    </rPh>
    <phoneticPr fontId="46"/>
  </si>
  <si>
    <t>農薬化学Ⅱ</t>
    <rPh sb="2" eb="4">
      <t>カガク</t>
    </rPh>
    <phoneticPr fontId="46"/>
  </si>
  <si>
    <t>環境水文学</t>
    <rPh sb="2" eb="5">
      <t>スイモンガク</t>
    </rPh>
    <rPh sb="4" eb="5">
      <t>ガク</t>
    </rPh>
    <phoneticPr fontId="30"/>
  </si>
  <si>
    <t>森林環境経営学</t>
    <rPh sb="0" eb="2">
      <t>シンリン</t>
    </rPh>
    <rPh sb="2" eb="4">
      <t>カンキョウ</t>
    </rPh>
    <rPh sb="4" eb="6">
      <t>ケイエイ</t>
    </rPh>
    <rPh sb="6" eb="7">
      <t>ガク</t>
    </rPh>
    <phoneticPr fontId="46"/>
  </si>
  <si>
    <t>月1</t>
    <rPh sb="0" eb="1">
      <t>ゲツ</t>
    </rPh>
    <phoneticPr fontId="46"/>
  </si>
  <si>
    <t>ウエスト５号館３２７</t>
    <rPh sb="5" eb="7">
      <t>ゴウカン</t>
    </rPh>
    <phoneticPr fontId="46"/>
  </si>
  <si>
    <t>森林環境社会学</t>
    <phoneticPr fontId="30"/>
  </si>
  <si>
    <t>月1</t>
    <phoneticPr fontId="30"/>
  </si>
  <si>
    <t>夏学期</t>
    <rPh sb="0" eb="3">
      <t>ナツガッキ</t>
    </rPh>
    <phoneticPr fontId="46"/>
  </si>
  <si>
    <t>開催日時：6月～7月の３日間（日程未定）
開催場所：伊都キャンパス生物多様性ゾーン及び福岡演習林
詳細はMoodleコースで通知します。</t>
    <rPh sb="0" eb="2">
      <t>カイサイ</t>
    </rPh>
    <rPh sb="2" eb="4">
      <t>ニチジ</t>
    </rPh>
    <rPh sb="21" eb="23">
      <t>カイサイ</t>
    </rPh>
    <rPh sb="23" eb="25">
      <t>バショ</t>
    </rPh>
    <rPh sb="49" eb="51">
      <t>ショウサイ</t>
    </rPh>
    <phoneticPr fontId="30"/>
  </si>
  <si>
    <t>・EU論実習セミナー：＜M1経済＞または＜M2法と政治＞</t>
    <rPh sb="4" eb="6">
      <t>ジッシュウ</t>
    </rPh>
    <phoneticPr fontId="6"/>
  </si>
  <si>
    <t>・法史学入門：＜M3歴史・文化・社会＞</t>
    <rPh sb="1" eb="2">
      <t>ホウ</t>
    </rPh>
    <rPh sb="2" eb="4">
      <t>シガク</t>
    </rPh>
    <rPh sb="4" eb="6">
      <t>ニュウモン</t>
    </rPh>
    <phoneticPr fontId="6"/>
  </si>
  <si>
    <t>遡及認定の申請
※該当時のみ入力</t>
    <phoneticPr fontId="30"/>
  </si>
  <si>
    <t>遡及認定の申請（※）</t>
    <phoneticPr fontId="30"/>
  </si>
  <si>
    <t>https://eu.kyushu-u.ac.jp/eudp/courselist/courselist-archive/</t>
    <phoneticPr fontId="30"/>
  </si>
  <si>
    <t>事務局記入欄：</t>
    <phoneticPr fontId="6"/>
  </si>
  <si>
    <t>EU論実習セミナー</t>
    <rPh sb="3" eb="5">
      <t>ジッシュウ</t>
    </rPh>
    <phoneticPr fontId="30"/>
  </si>
  <si>
    <t>ドイツ近代文学研究史特論 IA</t>
    <phoneticPr fontId="30"/>
  </si>
  <si>
    <t>ドイツ近代文学研究史特論 IB</t>
    <phoneticPr fontId="30"/>
  </si>
  <si>
    <t>ドイツ近代文学研究史特論 ⅤA</t>
    <phoneticPr fontId="30"/>
  </si>
  <si>
    <t>German Modern Literature (Specialized Lecture Ⅴ)A</t>
    <phoneticPr fontId="30"/>
  </si>
  <si>
    <t>人文科学府</t>
    <phoneticPr fontId="30"/>
  </si>
  <si>
    <t>ドイツ近代文学研究史特論 ⅤB</t>
    <phoneticPr fontId="30"/>
  </si>
  <si>
    <t>German Modern Literature (Specialized Lecture Ⅴ)B</t>
    <phoneticPr fontId="30"/>
  </si>
  <si>
    <t>ドイツ近代文学研究史特論 ⅥA</t>
    <phoneticPr fontId="30"/>
  </si>
  <si>
    <t>German Modern Literature (Specialized Lecture Ⅵ)A</t>
    <phoneticPr fontId="30"/>
  </si>
  <si>
    <t>ドイツ近代文学研究史特論 ⅥB</t>
    <phoneticPr fontId="30"/>
  </si>
  <si>
    <t>German Modern Literature (Specialized Lecture Ⅵ)B</t>
    <phoneticPr fontId="30"/>
  </si>
  <si>
    <t>人文科学府</t>
    <rPh sb="0" eb="5">
      <t>ジ</t>
    </rPh>
    <phoneticPr fontId="30"/>
  </si>
  <si>
    <t>ドイツ近代文学研究 VIA</t>
    <phoneticPr fontId="30"/>
  </si>
  <si>
    <t>German Modern Literature (Seminar VI)A</t>
    <phoneticPr fontId="30"/>
  </si>
  <si>
    <t>ドイツ近代文学研究 VIB</t>
    <phoneticPr fontId="30"/>
  </si>
  <si>
    <t>German Modern Literature (Seminar VI)B</t>
    <phoneticPr fontId="30"/>
  </si>
  <si>
    <t>Roman Law, Advanced Lecture I</t>
    <phoneticPr fontId="30"/>
  </si>
  <si>
    <t>紛争管理論特講第一</t>
    <rPh sb="5" eb="7">
      <t>トッコウ</t>
    </rPh>
    <rPh sb="7" eb="9">
      <t>ダイイチ</t>
    </rPh>
    <phoneticPr fontId="30"/>
  </si>
  <si>
    <t>Conflict Management System, Advanced Lecture I</t>
    <phoneticPr fontId="30"/>
  </si>
  <si>
    <t>紛争管理論特講第二</t>
    <rPh sb="5" eb="7">
      <t>トッコウ</t>
    </rPh>
    <rPh sb="7" eb="8">
      <t>ダイ</t>
    </rPh>
    <phoneticPr fontId="6"/>
  </si>
  <si>
    <t>Conflict Management System, Advanced Lecture II</t>
    <phoneticPr fontId="30"/>
  </si>
  <si>
    <t>⾏政学特講第⼆</t>
    <rPh sb="3" eb="5">
      <t>トッコウ</t>
    </rPh>
    <phoneticPr fontId="30"/>
  </si>
  <si>
    <t>Theory of Public Administration, Advanced Lecture II</t>
  </si>
  <si>
    <t>嶋田　暁文</t>
    <phoneticPr fontId="30"/>
  </si>
  <si>
    <t>月６</t>
    <rPh sb="0" eb="1">
      <t>ゲツ</t>
    </rPh>
    <phoneticPr fontId="6"/>
  </si>
  <si>
    <t>木３</t>
    <rPh sb="0" eb="1">
      <t>モク</t>
    </rPh>
    <phoneticPr fontId="30"/>
  </si>
  <si>
    <t>講義題目：現代政治理論VII</t>
    <rPh sb="0" eb="4">
      <t>コウギダイモク</t>
    </rPh>
    <phoneticPr fontId="30"/>
  </si>
  <si>
    <t>木４</t>
    <rPh sb="0" eb="1">
      <t>モク</t>
    </rPh>
    <phoneticPr fontId="30"/>
  </si>
  <si>
    <t xml:space="preserve">【LL.M. and CSPA program offered by the Graduate School of Law, Kyushu University】 Courses for the fall semester will be added to the list when the timetable is finalized.  </t>
    <phoneticPr fontId="30"/>
  </si>
  <si>
    <t>Transnational Law and Policy (C) (A.L.)
- Introduction to EU Law</t>
  </si>
  <si>
    <t>Transnational Law and Policy (C) (A.L.)
- Introduction to EU Law</t>
    <phoneticPr fontId="30"/>
  </si>
  <si>
    <t>Law and Comtemporary Problem (A) (A.L.)
- Risk Management and the Law</t>
    <phoneticPr fontId="30"/>
  </si>
  <si>
    <t>Van Uytsel</t>
    <phoneticPr fontId="30"/>
  </si>
  <si>
    <t>Transnational Business Law (A) (A.L.)
- International Tax Law: Theory and Practice</t>
    <phoneticPr fontId="30"/>
  </si>
  <si>
    <t>Li</t>
    <phoneticPr fontId="30"/>
  </si>
  <si>
    <t>Mon. 14:50-16:20 &amp; 16:40-18:10</t>
    <phoneticPr fontId="30"/>
  </si>
  <si>
    <t>Transnational Public Law (D) (A.L.)
- International Labor Law</t>
    <phoneticPr fontId="30"/>
  </si>
  <si>
    <t>Van Uytsel
Ago</t>
    <phoneticPr fontId="30"/>
  </si>
  <si>
    <t>Thu. 14:50-16:20</t>
    <phoneticPr fontId="30"/>
  </si>
  <si>
    <t>Yatsunami, Lee</t>
    <phoneticPr fontId="30"/>
  </si>
  <si>
    <t>Business Law (A) (A.L.)
- Creative Thinking</t>
    <phoneticPr fontId="30"/>
  </si>
  <si>
    <t>Van Uytsel
Vargas</t>
    <phoneticPr fontId="30"/>
  </si>
  <si>
    <t>Tue. 14:50-16:20 &amp; 16:40-18:10</t>
    <phoneticPr fontId="30"/>
  </si>
  <si>
    <t>Classes will be held at the Engineering Bldg.</t>
    <phoneticPr fontId="30"/>
  </si>
  <si>
    <t>Kojima
Vermeulen</t>
    <phoneticPr fontId="30"/>
  </si>
  <si>
    <t>Transnational Law &amp; Policy (D) (A.L.)
- Secured Transaction Law: International Standards and Domestic Reforms</t>
    <phoneticPr fontId="30"/>
  </si>
  <si>
    <t>Hara</t>
    <phoneticPr fontId="30"/>
  </si>
  <si>
    <t>Blockx
Van Uytsel</t>
    <phoneticPr fontId="30"/>
  </si>
  <si>
    <t>&lt;added&gt;
YLP/LL.M./JDS/JLTT/BiP</t>
    <phoneticPr fontId="30"/>
  </si>
  <si>
    <t>Law and Technology (D)
- Regulating Robotics: Legal and Ethical Perspectives</t>
    <phoneticPr fontId="30"/>
  </si>
  <si>
    <t>Weng</t>
    <phoneticPr fontId="30"/>
  </si>
  <si>
    <t>Pejovic</t>
  </si>
  <si>
    <t>&lt;added&gt;
YLP/LL.M./JDS/JLTT/BiP
For students not in LL.M. and CSPA programs, when you take the course, please consult with the EU Centre in advance.</t>
    <phoneticPr fontId="30"/>
  </si>
  <si>
    <t>Law and Contemporary Problems (A) (A.L.)
- Global Value Chains and Law</t>
    <phoneticPr fontId="30"/>
  </si>
  <si>
    <t>Lee</t>
    <phoneticPr fontId="30"/>
  </si>
  <si>
    <t>&lt;added&gt;
YLP/LL.M./JDS/JLTT/BiP
※CSPAと合同</t>
    <phoneticPr fontId="30"/>
  </si>
  <si>
    <t>&lt;added&gt;
CSPA
※LL.M.と合同</t>
    <phoneticPr fontId="30"/>
  </si>
  <si>
    <t>D523, 5F East Zone 2</t>
    <phoneticPr fontId="30"/>
  </si>
  <si>
    <t>&lt;added&gt;
CSPA</t>
    <phoneticPr fontId="30"/>
  </si>
  <si>
    <t>D218, 2F East Zone 2</t>
    <phoneticPr fontId="30"/>
  </si>
  <si>
    <t>Regional Governance
- International Conference Presentation Practices</t>
    <phoneticPr fontId="30"/>
  </si>
  <si>
    <t>Frontier Study in European Economic History I</t>
    <phoneticPr fontId="30"/>
  </si>
  <si>
    <t>国際会計特研Ⅱ</t>
    <phoneticPr fontId="30"/>
  </si>
  <si>
    <t>財政システム特研Ⅰ</t>
    <phoneticPr fontId="30"/>
  </si>
  <si>
    <t>Frontier Study in Fiscal System Ⅰ</t>
    <phoneticPr fontId="30"/>
  </si>
  <si>
    <t>資源地質学第一</t>
    <phoneticPr fontId="30"/>
  </si>
  <si>
    <t>物理探査学第一</t>
    <phoneticPr fontId="30"/>
  </si>
  <si>
    <t>地球熱学特論</t>
    <phoneticPr fontId="30"/>
  </si>
  <si>
    <t>岩盤工学特論第二</t>
    <phoneticPr fontId="30"/>
  </si>
  <si>
    <t>W2号館517教室</t>
    <phoneticPr fontId="6"/>
  </si>
  <si>
    <t>石油資源開発工学特論第二</t>
    <phoneticPr fontId="30"/>
  </si>
  <si>
    <t>エネルギー資源工学特論第二</t>
    <phoneticPr fontId="30"/>
  </si>
  <si>
    <t>火２、火３</t>
    <rPh sb="3" eb="4">
      <t>カ</t>
    </rPh>
    <phoneticPr fontId="30"/>
  </si>
  <si>
    <t>石油資源開発工学特論第一</t>
    <phoneticPr fontId="30"/>
  </si>
  <si>
    <t>火2-3</t>
    <phoneticPr fontId="30"/>
  </si>
  <si>
    <t>W2号館543教室</t>
    <phoneticPr fontId="30"/>
  </si>
  <si>
    <t>木3-4</t>
    <phoneticPr fontId="30"/>
  </si>
  <si>
    <t>地熱系モデリング</t>
    <phoneticPr fontId="30"/>
  </si>
  <si>
    <t>火３、金３</t>
    <rPh sb="0" eb="1">
      <t>カ</t>
    </rPh>
    <rPh sb="3" eb="4">
      <t>キン</t>
    </rPh>
    <phoneticPr fontId="6"/>
  </si>
  <si>
    <t>資源地質学第二</t>
    <phoneticPr fontId="30"/>
  </si>
  <si>
    <t>資源処理・環境修復工学特論第二</t>
    <rPh sb="13" eb="15">
      <t>ダイニ</t>
    </rPh>
    <phoneticPr fontId="30"/>
  </si>
  <si>
    <t>Mineral Processing, Recycling and Environmental Remediation Engineering(Advanced)Ⅱ</t>
    <phoneticPr fontId="30"/>
  </si>
  <si>
    <t>三木　一</t>
    <rPh sb="0" eb="2">
      <t>ミキ</t>
    </rPh>
    <rPh sb="3" eb="4">
      <t>イチ</t>
    </rPh>
    <phoneticPr fontId="30"/>
  </si>
  <si>
    <t>西田　紘子</t>
    <phoneticPr fontId="30"/>
  </si>
  <si>
    <t>Use of Natural Enemies and Environmentally Benign Agriculture</t>
    <phoneticPr fontId="30"/>
  </si>
  <si>
    <t>津田　みどり</t>
    <rPh sb="0" eb="2">
      <t>ツダ</t>
    </rPh>
    <phoneticPr fontId="30"/>
  </si>
  <si>
    <t>Forest Environment Management</t>
    <phoneticPr fontId="30"/>
  </si>
  <si>
    <t>Bioproduction Environmental Sciences</t>
    <phoneticPr fontId="30"/>
  </si>
  <si>
    <t>水環境解析学特論</t>
    <phoneticPr fontId="30"/>
  </si>
  <si>
    <t>植物環境調節学特論</t>
    <phoneticPr fontId="30"/>
  </si>
  <si>
    <t>環境微生物学特論</t>
    <phoneticPr fontId="6"/>
  </si>
  <si>
    <t>食品品質学特論</t>
    <phoneticPr fontId="30"/>
  </si>
  <si>
    <t>井倉　則之ほか</t>
    <phoneticPr fontId="30"/>
  </si>
  <si>
    <t>地水環境論</t>
    <phoneticPr fontId="30"/>
  </si>
  <si>
    <t>水野　秀明</t>
    <phoneticPr fontId="30"/>
  </si>
  <si>
    <t>フードサイエンス・フードシステム論</t>
    <phoneticPr fontId="30"/>
  </si>
  <si>
    <t>佐藤　匡央</t>
    <phoneticPr fontId="30"/>
  </si>
  <si>
    <t xml:space="preserve">・Courses for the fall semester will be added to the list when the timetable is finalized. </t>
    <phoneticPr fontId="30"/>
  </si>
  <si>
    <t xml:space="preserve">※黄色の枠内のみ入力してください
Please fill in only the part in yellow. </t>
    <phoneticPr fontId="6"/>
  </si>
  <si>
    <t>該当するほうに「0」を入力してください。
「No」を選んだ方は「エントリーシート」の提出が必要です。
Please enter "0" in the applicable one.
If "No", please submit the "Entry Sheet".</t>
    <rPh sb="0" eb="2">
      <t>ガイトウ</t>
    </rPh>
    <rPh sb="11" eb="13">
      <t>ニュウリョク</t>
    </rPh>
    <rPh sb="26" eb="27">
      <t>エラ</t>
    </rPh>
    <rPh sb="29" eb="30">
      <t>カタ</t>
    </rPh>
    <rPh sb="42" eb="44">
      <t>テイシュツ</t>
    </rPh>
    <rPh sb="45" eb="47">
      <t>ヒツヨウ</t>
    </rPh>
    <phoneticPr fontId="6"/>
  </si>
  <si>
    <r>
      <t>（※）上記URLおよび本様式に</t>
    </r>
    <r>
      <rPr>
        <u/>
        <sz val="9"/>
        <rFont val="ＭＳ Ｐゴシック"/>
        <family val="3"/>
        <charset val="128"/>
      </rPr>
      <t>含まれない</t>
    </r>
    <r>
      <rPr>
        <sz val="9"/>
        <rFont val="ＭＳ Ｐゴシック"/>
        <family val="3"/>
        <charset val="128"/>
      </rPr>
      <t>ものを申請する場合はチェックしてください。</t>
    </r>
    <rPh sb="11" eb="14">
      <t>ホンヨウシキ</t>
    </rPh>
    <phoneticPr fontId="6"/>
  </si>
  <si>
    <t>EU論基礎―制度と経済</t>
    <phoneticPr fontId="30"/>
  </si>
  <si>
    <t>火1</t>
    <phoneticPr fontId="30"/>
  </si>
  <si>
    <t>前期集中</t>
    <rPh sb="0" eb="4">
      <t>ゼンキシュウチュウ</t>
    </rPh>
    <phoneticPr fontId="30"/>
  </si>
  <si>
    <r>
      <t xml:space="preserve">蓮見　二郎
マーク・フェニック
潮﨑　智美
</t>
    </r>
    <r>
      <rPr>
        <sz val="11"/>
        <color rgb="FFFF0000"/>
        <rFont val="メイリオ"/>
        <family val="3"/>
        <charset val="128"/>
      </rPr>
      <t>イ　オンホ</t>
    </r>
    <rPh sb="0" eb="2">
      <t>ハスミ</t>
    </rPh>
    <rPh sb="3" eb="5">
      <t>ジロウ</t>
    </rPh>
    <rPh sb="19" eb="21">
      <t>トモミ</t>
    </rPh>
    <phoneticPr fontId="30"/>
  </si>
  <si>
    <r>
      <t>総合科目（オープン科目）2025年度限定
EUセンター主催「EU研修旅行」として実施。</t>
    </r>
    <r>
      <rPr>
        <sz val="10"/>
        <color rgb="FFFF0000"/>
        <rFont val="メイリオ"/>
        <family val="3"/>
        <charset val="128"/>
      </rPr>
      <t>10月下旬以降</t>
    </r>
    <r>
      <rPr>
        <sz val="10"/>
        <rFont val="メイリオ"/>
        <family val="3"/>
        <charset val="128"/>
      </rPr>
      <t>EUセンターへ直接申込。定員あり。選考となる場合あり。</t>
    </r>
    <r>
      <rPr>
        <sz val="10"/>
        <color rgb="FFFF0000"/>
        <rFont val="メイリオ"/>
        <family val="3"/>
        <charset val="128"/>
      </rPr>
      <t>12月～2月事前研修（全3回）、2月EU研修旅行、3月報告会（見込み）</t>
    </r>
    <rPh sb="16" eb="18">
      <t>ネンド</t>
    </rPh>
    <rPh sb="18" eb="20">
      <t>ゲンテイ</t>
    </rPh>
    <rPh sb="27" eb="29">
      <t>シュサイ</t>
    </rPh>
    <rPh sb="32" eb="36">
      <t>ケンシュウリョコウ</t>
    </rPh>
    <rPh sb="45" eb="46">
      <t>ガツ</t>
    </rPh>
    <rPh sb="46" eb="48">
      <t>ゲジュン</t>
    </rPh>
    <rPh sb="48" eb="50">
      <t>イコウ</t>
    </rPh>
    <rPh sb="62" eb="64">
      <t>テイイン</t>
    </rPh>
    <rPh sb="67" eb="69">
      <t>センコウ</t>
    </rPh>
    <rPh sb="72" eb="74">
      <t>バアイ</t>
    </rPh>
    <rPh sb="108" eb="110">
      <t>ミコ</t>
    </rPh>
    <phoneticPr fontId="46"/>
  </si>
  <si>
    <t>（2025非開講）</t>
    <rPh sb="5" eb="8">
      <t>ヒカイコウ</t>
    </rPh>
    <phoneticPr fontId="30"/>
  </si>
  <si>
    <t>法史学入門</t>
    <rPh sb="0" eb="3">
      <t>ホウシガク</t>
    </rPh>
    <rPh sb="3" eb="5">
      <t>ニュウモン</t>
    </rPh>
    <phoneticPr fontId="30"/>
  </si>
  <si>
    <t>高年次基幹教育科目
法学部「法史学基礎」と同時開講
隔年開講のため2025年度非開講</t>
    <rPh sb="14" eb="17">
      <t>ホウシガク</t>
    </rPh>
    <rPh sb="17" eb="19">
      <t>キソ</t>
    </rPh>
    <rPh sb="26" eb="28">
      <t>カクネン</t>
    </rPh>
    <rPh sb="28" eb="30">
      <t>カイコウ</t>
    </rPh>
    <rPh sb="37" eb="39">
      <t>ネンド</t>
    </rPh>
    <rPh sb="39" eb="40">
      <t>ヒ</t>
    </rPh>
    <rPh sb="40" eb="42">
      <t>カイコウ</t>
    </rPh>
    <phoneticPr fontId="30"/>
  </si>
  <si>
    <t>ローマ法史</t>
    <phoneticPr fontId="30"/>
  </si>
  <si>
    <t>（前期）</t>
    <rPh sb="1" eb="3">
      <t>ゼンキ</t>
    </rPh>
    <phoneticPr fontId="46"/>
  </si>
  <si>
    <t>（月2）</t>
    <rPh sb="1" eb="2">
      <t>ゲツ</t>
    </rPh>
    <phoneticPr fontId="46"/>
  </si>
  <si>
    <r>
      <t xml:space="preserve">高年次基幹教育科目
</t>
    </r>
    <r>
      <rPr>
        <strike/>
        <sz val="10"/>
        <rFont val="メイリオ"/>
        <family val="3"/>
        <charset val="128"/>
      </rPr>
      <t xml:space="preserve">法学部「ローマ法Ⅰ」と同時開講
</t>
    </r>
    <r>
      <rPr>
        <sz val="10"/>
        <rFont val="メイリオ"/>
        <family val="3"/>
        <charset val="128"/>
      </rPr>
      <t>担当教員サバティカルのため2025年度非開講</t>
    </r>
    <phoneticPr fontId="30"/>
  </si>
  <si>
    <t>クリエイティブ産業と文化政策</t>
    <rPh sb="7" eb="9">
      <t>サンギョウ</t>
    </rPh>
    <rPh sb="10" eb="14">
      <t>ブンカセイサク</t>
    </rPh>
    <phoneticPr fontId="46"/>
  </si>
  <si>
    <t>2403
（センター2号館）</t>
    <phoneticPr fontId="30"/>
  </si>
  <si>
    <t xml:space="preserve"> 321教室
(大橋キャンパス)</t>
    <rPh sb="4" eb="6">
      <t>キョウシツ</t>
    </rPh>
    <phoneticPr fontId="30"/>
  </si>
  <si>
    <t>人間・社会・文化A</t>
    <phoneticPr fontId="30"/>
  </si>
  <si>
    <t>Invitation to Humanities and Social Sciences A</t>
    <phoneticPr fontId="30"/>
  </si>
  <si>
    <t>2203
（センター2号館）</t>
    <phoneticPr fontId="30"/>
  </si>
  <si>
    <t>文系ディシプリン科目
※2024（R6）年度以前の入学者は履修不可。</t>
    <rPh sb="20" eb="22">
      <t>ネンド</t>
    </rPh>
    <rPh sb="22" eb="24">
      <t>イゼン</t>
    </rPh>
    <rPh sb="25" eb="27">
      <t>ニュウガク</t>
    </rPh>
    <rPh sb="27" eb="28">
      <t>シャ</t>
    </rPh>
    <rPh sb="29" eb="31">
      <t>リシュウ</t>
    </rPh>
    <rPh sb="31" eb="33">
      <t>フカ</t>
    </rPh>
    <phoneticPr fontId="30"/>
  </si>
  <si>
    <t>人間・社会・文化B</t>
    <phoneticPr fontId="30"/>
  </si>
  <si>
    <t>Invitation to Humanities and Social Sciences B</t>
    <phoneticPr fontId="30"/>
  </si>
  <si>
    <t>文学・言語学入門</t>
    <phoneticPr fontId="30"/>
  </si>
  <si>
    <t>2107
（センター2号館）</t>
    <phoneticPr fontId="30"/>
  </si>
  <si>
    <t>文学・言語学入門</t>
  </si>
  <si>
    <t>芸術学入門</t>
  </si>
  <si>
    <t>地理学入門</t>
    <rPh sb="0" eb="3">
      <t>チリガク</t>
    </rPh>
    <phoneticPr fontId="58"/>
  </si>
  <si>
    <t>山下　潤</t>
    <rPh sb="0" eb="2">
      <t>ヤマシタ</t>
    </rPh>
    <rPh sb="3" eb="4">
      <t>ジュン</t>
    </rPh>
    <phoneticPr fontId="1"/>
  </si>
  <si>
    <t>2406
（センター2号館）</t>
    <rPh sb="11" eb="12">
      <t>ゴウ</t>
    </rPh>
    <rPh sb="12" eb="13">
      <t>カン</t>
    </rPh>
    <phoneticPr fontId="30"/>
  </si>
  <si>
    <t>Introduction to Geography</t>
    <phoneticPr fontId="30"/>
  </si>
  <si>
    <t>遠城　明雄</t>
    <rPh sb="0" eb="2">
      <t>エンジョウ</t>
    </rPh>
    <rPh sb="3" eb="4">
      <t>メイ</t>
    </rPh>
    <rPh sb="4" eb="5">
      <t>ユウ</t>
    </rPh>
    <phoneticPr fontId="1"/>
  </si>
  <si>
    <t>法学入門</t>
    <rPh sb="0" eb="4">
      <t>ホウガクニュウモン</t>
    </rPh>
    <phoneticPr fontId="30"/>
  </si>
  <si>
    <t>大学とは何かⅠ</t>
    <rPh sb="0" eb="2">
      <t>ダイガク</t>
    </rPh>
    <rPh sb="4" eb="5">
      <t>ナニ</t>
    </rPh>
    <phoneticPr fontId="58"/>
  </si>
  <si>
    <t>大学とは何かⅡ</t>
    <rPh sb="0" eb="2">
      <t>ダイガク</t>
    </rPh>
    <rPh sb="4" eb="5">
      <t>ナニ</t>
    </rPh>
    <phoneticPr fontId="58"/>
  </si>
  <si>
    <t>科学の進歩と女性科学者Ⅰ</t>
    <phoneticPr fontId="30"/>
  </si>
  <si>
    <t xml:space="preserve">科学の進歩と女性科学者Ⅱ </t>
  </si>
  <si>
    <t>バイオエシックス入門</t>
    <phoneticPr fontId="30"/>
  </si>
  <si>
    <t>バイオエシックス入門</t>
  </si>
  <si>
    <t>5 月1７日（土）・6 月７日（土）</t>
    <rPh sb="2" eb="3">
      <t>ガツ</t>
    </rPh>
    <rPh sb="5" eb="6">
      <t>ヒ</t>
    </rPh>
    <rPh sb="6" eb="9">
      <t>ド</t>
    </rPh>
    <rPh sb="12" eb="13">
      <t>ガツ</t>
    </rPh>
    <rPh sb="14" eb="15">
      <t>ニチ</t>
    </rPh>
    <rPh sb="16" eb="17">
      <t>ド</t>
    </rPh>
    <phoneticPr fontId="46"/>
  </si>
  <si>
    <t>病院地区
総合研究棟（未定）</t>
    <rPh sb="11" eb="13">
      <t>ミテイ</t>
    </rPh>
    <phoneticPr fontId="30"/>
  </si>
  <si>
    <t>医療倫理学Ⅰ</t>
    <phoneticPr fontId="30"/>
  </si>
  <si>
    <t>1303
（センター1号館）</t>
  </si>
  <si>
    <t>春学期</t>
    <rPh sb="0" eb="3">
      <t>ハルガッキ</t>
    </rPh>
    <phoneticPr fontId="1"/>
  </si>
  <si>
    <t>木2</t>
    <rPh sb="0" eb="1">
      <t>モク</t>
    </rPh>
    <phoneticPr fontId="1"/>
  </si>
  <si>
    <t>イーストE112</t>
    <phoneticPr fontId="30"/>
  </si>
  <si>
    <t>言語文化科目（基礎科目）
法学部「外国法律書講読（英語）」と同時開講</t>
    <rPh sb="0" eb="2">
      <t>ゲンゴ</t>
    </rPh>
    <rPh sb="2" eb="4">
      <t>ブンカ</t>
    </rPh>
    <rPh sb="4" eb="6">
      <t>カモク</t>
    </rPh>
    <rPh sb="7" eb="9">
      <t>キソ</t>
    </rPh>
    <rPh sb="9" eb="11">
      <t>カモク</t>
    </rPh>
    <rPh sb="13" eb="16">
      <t>ホウガクブ</t>
    </rPh>
    <rPh sb="25" eb="27">
      <t>エイゴ</t>
    </rPh>
    <phoneticPr fontId="1"/>
  </si>
  <si>
    <t>夏学期</t>
    <rPh sb="0" eb="1">
      <t>ナツ</t>
    </rPh>
    <rPh sb="1" eb="3">
      <t>ガッキ</t>
    </rPh>
    <phoneticPr fontId="1"/>
  </si>
  <si>
    <t>イーストE110</t>
  </si>
  <si>
    <t>-</t>
    <phoneticPr fontId="30"/>
  </si>
  <si>
    <t>EU留学科目1</t>
    <rPh sb="2" eb="4">
      <t>リュウガク</t>
    </rPh>
    <rPh sb="4" eb="6">
      <t>カモク</t>
    </rPh>
    <phoneticPr fontId="30"/>
  </si>
  <si>
    <t>Study in the EU 1</t>
    <phoneticPr fontId="30"/>
  </si>
  <si>
    <t>下記に該当するものについて、4単位までカウント可
・EU圏内の大学で単位を取得
・所属学部（または読替可能な学部）で単位認定を受けた科目</t>
    <rPh sb="0" eb="2">
      <t>カキ</t>
    </rPh>
    <rPh sb="3" eb="5">
      <t>ガイトウ</t>
    </rPh>
    <rPh sb="23" eb="24">
      <t>カ</t>
    </rPh>
    <rPh sb="34" eb="36">
      <t>タンイ</t>
    </rPh>
    <rPh sb="58" eb="60">
      <t>タンイ</t>
    </rPh>
    <rPh sb="60" eb="62">
      <t>ニンテイ</t>
    </rPh>
    <rPh sb="63" eb="64">
      <t>ウ</t>
    </rPh>
    <rPh sb="66" eb="68">
      <t>カモク</t>
    </rPh>
    <phoneticPr fontId="30"/>
  </si>
  <si>
    <t>EU留学科目2</t>
    <rPh sb="2" eb="4">
      <t>リュウガク</t>
    </rPh>
    <rPh sb="4" eb="6">
      <t>カモク</t>
    </rPh>
    <phoneticPr fontId="30"/>
  </si>
  <si>
    <t>Study in the EU 2</t>
    <phoneticPr fontId="30"/>
  </si>
  <si>
    <t>EU留学科目3</t>
    <rPh sb="2" eb="4">
      <t>リュウガク</t>
    </rPh>
    <rPh sb="4" eb="6">
      <t>カモク</t>
    </rPh>
    <phoneticPr fontId="30"/>
  </si>
  <si>
    <t>Study in the EU 3</t>
    <phoneticPr fontId="30"/>
  </si>
  <si>
    <t>EU留学科目4</t>
    <rPh sb="2" eb="4">
      <t>リュウガク</t>
    </rPh>
    <rPh sb="4" eb="6">
      <t>カモク</t>
    </rPh>
    <phoneticPr fontId="30"/>
  </si>
  <si>
    <t>Study in the EU 4</t>
    <phoneticPr fontId="30"/>
  </si>
  <si>
    <t xml:space="preserve">International Monetary  Economics </t>
    <phoneticPr fontId="30"/>
  </si>
  <si>
    <t>伊都イースト
大講義室Ⅰ</t>
    <rPh sb="8" eb="11">
      <t>コウギシツ</t>
    </rPh>
    <phoneticPr fontId="30"/>
  </si>
  <si>
    <t>経済史Ⅱ</t>
    <phoneticPr fontId="30"/>
  </si>
  <si>
    <t>木3</t>
    <rPh sb="0" eb="1">
      <t>モク</t>
    </rPh>
    <phoneticPr fontId="46"/>
  </si>
  <si>
    <t>外国書講読2(仏語経済)</t>
    <phoneticPr fontId="30"/>
  </si>
  <si>
    <t>伊都イースト
E-318</t>
    <rPh sb="0" eb="2">
      <t>イト</t>
    </rPh>
    <phoneticPr fontId="30"/>
  </si>
  <si>
    <t>（2025非開講）</t>
    <rPh sb="5" eb="6">
      <t>ヒ</t>
    </rPh>
    <rPh sb="6" eb="8">
      <t>カイコウ</t>
    </rPh>
    <phoneticPr fontId="30"/>
  </si>
  <si>
    <t>2025年度非開講</t>
    <rPh sb="4" eb="6">
      <t>ネンド</t>
    </rPh>
    <rPh sb="6" eb="7">
      <t>ヒ</t>
    </rPh>
    <rPh sb="7" eb="9">
      <t>カイコウ</t>
    </rPh>
    <phoneticPr fontId="46"/>
  </si>
  <si>
    <t>外国書講読2(独語経済)</t>
    <phoneticPr fontId="30"/>
  </si>
  <si>
    <t>堀　宣昭</t>
    <phoneticPr fontId="30"/>
  </si>
  <si>
    <t>伊都イースト
大講義室Ⅱ</t>
    <rPh sb="8" eb="11">
      <t>コウギシツ</t>
    </rPh>
    <phoneticPr fontId="30"/>
  </si>
  <si>
    <t>外国書講読２（英語経済）</t>
    <rPh sb="0" eb="3">
      <t>ガイコクショ</t>
    </rPh>
    <rPh sb="3" eb="5">
      <t>コウドク</t>
    </rPh>
    <rPh sb="7" eb="9">
      <t>エイゴ</t>
    </rPh>
    <rPh sb="9" eb="11">
      <t>ケイザイ</t>
    </rPh>
    <phoneticPr fontId="35"/>
  </si>
  <si>
    <t>2025年度非開講
集中講義　詳細は法学HP掲示</t>
    <rPh sb="4" eb="6">
      <t>ネンド</t>
    </rPh>
    <rPh sb="6" eb="9">
      <t>ヒカイコウ</t>
    </rPh>
    <rPh sb="15" eb="17">
      <t>ショウサイ</t>
    </rPh>
    <phoneticPr fontId="30"/>
  </si>
  <si>
    <t>月5</t>
    <rPh sb="0" eb="1">
      <t>ゲツ</t>
    </rPh>
    <phoneticPr fontId="46"/>
  </si>
  <si>
    <t>イースト2号館E-112</t>
    <rPh sb="5" eb="7">
      <t>ゴウカン</t>
    </rPh>
    <phoneticPr fontId="6"/>
  </si>
  <si>
    <t>外国法律書講読（English）</t>
    <phoneticPr fontId="30"/>
  </si>
  <si>
    <t>遠藤　歩</t>
    <phoneticPr fontId="30"/>
  </si>
  <si>
    <t>外国政治書講読（ドイツ語）</t>
    <phoneticPr fontId="30"/>
  </si>
  <si>
    <t>ローマ法Ⅰ</t>
  </si>
  <si>
    <t>クォーター科目（秋学期）</t>
    <rPh sb="5" eb="7">
      <t>カモク</t>
    </rPh>
    <rPh sb="8" eb="11">
      <t>アキガッキ</t>
    </rPh>
    <phoneticPr fontId="46"/>
  </si>
  <si>
    <t>月2・木4</t>
    <rPh sb="0" eb="1">
      <t>ゲツ</t>
    </rPh>
    <rPh sb="3" eb="4">
      <t>モク</t>
    </rPh>
    <phoneticPr fontId="46"/>
  </si>
  <si>
    <t>イースト2号館D-105</t>
    <rPh sb="5" eb="7">
      <t>ゴウカン</t>
    </rPh>
    <phoneticPr fontId="6"/>
  </si>
  <si>
    <t>Constitutional Law Ⅰ</t>
  </si>
  <si>
    <t>憲法Ⅰ（統治機構論）［越年前半］</t>
    <rPh sb="0" eb="2">
      <t>ケンポウ</t>
    </rPh>
    <rPh sb="13" eb="15">
      <t>ゼンハン</t>
    </rPh>
    <phoneticPr fontId="46"/>
  </si>
  <si>
    <t>［4］</t>
  </si>
  <si>
    <t>南野　森</t>
    <phoneticPr fontId="30"/>
  </si>
  <si>
    <t>金4</t>
    <rPh sb="0" eb="1">
      <t>キン</t>
    </rPh>
    <phoneticPr fontId="46"/>
  </si>
  <si>
    <t>労働法</t>
    <rPh sb="0" eb="3">
      <t>ロウドウホウ</t>
    </rPh>
    <phoneticPr fontId="46"/>
  </si>
  <si>
    <t>Labor Law</t>
    <phoneticPr fontId="30"/>
  </si>
  <si>
    <t>民事訴訟法Ⅰ</t>
    <phoneticPr fontId="46"/>
  </si>
  <si>
    <t>Law of Civil Suit I</t>
    <phoneticPr fontId="30"/>
  </si>
  <si>
    <t>上田　竹志</t>
    <phoneticPr fontId="46"/>
  </si>
  <si>
    <t>月２、木３</t>
    <rPh sb="0" eb="1">
      <t>ゲツ</t>
    </rPh>
    <phoneticPr fontId="46"/>
  </si>
  <si>
    <t>民事訴訟法Ⅱ</t>
    <phoneticPr fontId="46"/>
  </si>
  <si>
    <t>Law of Civil Suit II</t>
    <phoneticPr fontId="30"/>
  </si>
  <si>
    <t>堀野　出</t>
    <phoneticPr fontId="46"/>
  </si>
  <si>
    <t>イースト2号館E-112</t>
    <phoneticPr fontId="6"/>
  </si>
  <si>
    <t>知的財産法</t>
    <rPh sb="0" eb="2">
      <t>チテキ</t>
    </rPh>
    <rPh sb="2" eb="4">
      <t>ザイサン</t>
    </rPh>
    <rPh sb="4" eb="5">
      <t>ホウ</t>
    </rPh>
    <phoneticPr fontId="46"/>
  </si>
  <si>
    <t>紛争管理論</t>
    <rPh sb="0" eb="2">
      <t>フンソウ</t>
    </rPh>
    <rPh sb="2" eb="4">
      <t>カンリ</t>
    </rPh>
    <rPh sb="4" eb="5">
      <t>ロン</t>
    </rPh>
    <phoneticPr fontId="46"/>
  </si>
  <si>
    <t>月3・木4</t>
    <rPh sb="0" eb="1">
      <t>ゲツ</t>
    </rPh>
    <rPh sb="3" eb="4">
      <t>モク</t>
    </rPh>
    <phoneticPr fontId="46"/>
  </si>
  <si>
    <t>政治学原論</t>
    <rPh sb="0" eb="3">
      <t>セイジガク</t>
    </rPh>
    <rPh sb="3" eb="5">
      <t>ゲンロン</t>
    </rPh>
    <phoneticPr fontId="36"/>
  </si>
  <si>
    <t>比較政治学Ⅰ</t>
    <rPh sb="0" eb="2">
      <t>ヒカク</t>
    </rPh>
    <rPh sb="2" eb="5">
      <t>セイジガク</t>
    </rPh>
    <phoneticPr fontId="46"/>
  </si>
  <si>
    <t>比較法</t>
    <rPh sb="0" eb="3">
      <t>ヒカクホウ</t>
    </rPh>
    <phoneticPr fontId="46"/>
  </si>
  <si>
    <t>火4・金3</t>
    <rPh sb="0" eb="1">
      <t>カ</t>
    </rPh>
    <rPh sb="3" eb="4">
      <t>キン</t>
    </rPh>
    <phoneticPr fontId="46"/>
  </si>
  <si>
    <t>情報法</t>
    <rPh sb="0" eb="2">
      <t>ジョウホウ</t>
    </rPh>
    <rPh sb="2" eb="3">
      <t>ホウ</t>
    </rPh>
    <phoneticPr fontId="46"/>
  </si>
  <si>
    <t>行政学</t>
    <rPh sb="0" eb="3">
      <t>ギョウセイガク</t>
    </rPh>
    <phoneticPr fontId="46"/>
  </si>
  <si>
    <t>イースト2号館E-105</t>
    <phoneticPr fontId="6"/>
  </si>
  <si>
    <t>隔年開講</t>
    <rPh sb="0" eb="2">
      <t>カクネン</t>
    </rPh>
    <rPh sb="2" eb="4">
      <t>カイコウ</t>
    </rPh>
    <phoneticPr fontId="46"/>
  </si>
  <si>
    <t>隔年開講
2025年度非開講</t>
    <rPh sb="9" eb="11">
      <t>ネンド</t>
    </rPh>
    <rPh sb="11" eb="14">
      <t>ヒカイコウ</t>
    </rPh>
    <phoneticPr fontId="30"/>
  </si>
  <si>
    <t>国際私法</t>
    <rPh sb="0" eb="2">
      <t>コクサイ</t>
    </rPh>
    <rPh sb="2" eb="4">
      <t>シホウ</t>
    </rPh>
    <phoneticPr fontId="46"/>
  </si>
  <si>
    <t>火3・金2</t>
    <rPh sb="0" eb="1">
      <t>カ</t>
    </rPh>
    <rPh sb="3" eb="4">
      <t>キン</t>
    </rPh>
    <phoneticPr fontId="46"/>
  </si>
  <si>
    <r>
      <rPr>
        <b/>
        <sz val="11"/>
        <color theme="0"/>
        <rFont val="メイリオ"/>
        <family val="3"/>
        <charset val="128"/>
      </rPr>
      <t>M3：歴史・文化・社会　</t>
    </r>
    <r>
      <rPr>
        <b/>
        <sz val="11"/>
        <color rgb="FFFFFF00"/>
        <rFont val="メイリオ"/>
        <family val="3"/>
        <charset val="128"/>
      </rPr>
      <t>（共創学部、法学部、文学部、教育学部、芸術工学部提供）</t>
    </r>
    <rPh sb="3" eb="5">
      <t>レキシ</t>
    </rPh>
    <rPh sb="6" eb="8">
      <t>ブンカ</t>
    </rPh>
    <rPh sb="9" eb="11">
      <t>シャカイ</t>
    </rPh>
    <rPh sb="13" eb="17">
      <t>キョウソウガクブ</t>
    </rPh>
    <rPh sb="22" eb="25">
      <t>ブンガクブ</t>
    </rPh>
    <rPh sb="26" eb="28">
      <t>キョウイク</t>
    </rPh>
    <rPh sb="28" eb="30">
      <t>ガクブ</t>
    </rPh>
    <rPh sb="31" eb="33">
      <t>ゲイジュツ</t>
    </rPh>
    <rPh sb="33" eb="36">
      <t>コウガクブ</t>
    </rPh>
    <phoneticPr fontId="46"/>
  </si>
  <si>
    <r>
      <t>【M3：共創学部提供分】　</t>
    </r>
    <r>
      <rPr>
        <b/>
        <sz val="11"/>
        <color rgb="FFFF0000"/>
        <rFont val="メイリオ"/>
        <family val="3"/>
        <charset val="128"/>
      </rPr>
      <t>※2025年度より科目提供開始</t>
    </r>
    <rPh sb="4" eb="8">
      <t>キョウソウガクブ</t>
    </rPh>
    <rPh sb="8" eb="10">
      <t>テイキョウ</t>
    </rPh>
    <rPh sb="10" eb="11">
      <t>フン</t>
    </rPh>
    <rPh sb="18" eb="20">
      <t>ネンド</t>
    </rPh>
    <rPh sb="22" eb="24">
      <t>カモク</t>
    </rPh>
    <rPh sb="24" eb="26">
      <t>テイキョウ</t>
    </rPh>
    <rPh sb="26" eb="28">
      <t>カイシ</t>
    </rPh>
    <phoneticPr fontId="46"/>
  </si>
  <si>
    <t>共創学部</t>
    <rPh sb="0" eb="4">
      <t>キョウソウガクブ</t>
    </rPh>
    <phoneticPr fontId="30"/>
  </si>
  <si>
    <t>[人社]思想・倫理・哲学C</t>
    <phoneticPr fontId="30"/>
  </si>
  <si>
    <t>〔Humanities and Social Sciences〕Thought, Ethics, and Philosophy C</t>
    <phoneticPr fontId="30"/>
  </si>
  <si>
    <t>鏑木　政彦</t>
    <phoneticPr fontId="30"/>
  </si>
  <si>
    <t xml:space="preserve">センター5号館
5401・5411 </t>
    <rPh sb="5" eb="7">
      <t>ゴウカン</t>
    </rPh>
    <phoneticPr fontId="30"/>
  </si>
  <si>
    <t>旧カリキュラム名：エリア基礎科目（人と社会エリア）社会哲学論 / Area Basic Courses (People and Society Area) Approaches to Social Philosophies</t>
    <phoneticPr fontId="30"/>
  </si>
  <si>
    <t>法史学基礎</t>
    <rPh sb="0" eb="1">
      <t>ホウ</t>
    </rPh>
    <rPh sb="1" eb="3">
      <t>シガク</t>
    </rPh>
    <rPh sb="3" eb="5">
      <t>キソ</t>
    </rPh>
    <phoneticPr fontId="36"/>
  </si>
  <si>
    <t>基幹教育科目「法史学入門」と同時開講
隔年開講
2025年度非開講</t>
    <rPh sb="19" eb="21">
      <t>カクネン</t>
    </rPh>
    <rPh sb="21" eb="23">
      <t>カイコウ</t>
    </rPh>
    <rPh sb="28" eb="30">
      <t>ネンド</t>
    </rPh>
    <rPh sb="30" eb="33">
      <t>ヒカイコウ</t>
    </rPh>
    <phoneticPr fontId="30"/>
  </si>
  <si>
    <t>政治学史基礎</t>
    <rPh sb="0" eb="3">
      <t>セイジガク</t>
    </rPh>
    <rPh sb="3" eb="4">
      <t>シ</t>
    </rPh>
    <rPh sb="4" eb="6">
      <t>キソ</t>
    </rPh>
    <phoneticPr fontId="33"/>
  </si>
  <si>
    <t>イースト　大講義室Ⅱ</t>
    <phoneticPr fontId="6"/>
  </si>
  <si>
    <t>外交史</t>
    <rPh sb="0" eb="3">
      <t>ガイコウシ</t>
    </rPh>
    <phoneticPr fontId="30"/>
  </si>
  <si>
    <t>現代ドイツ言語文化論</t>
    <phoneticPr fontId="30"/>
  </si>
  <si>
    <t>Contemporary German Language and Culture</t>
    <phoneticPr fontId="30"/>
  </si>
  <si>
    <t>小黒　康正、田口　武史、横田　理博、東口　豊</t>
    <phoneticPr fontId="30"/>
  </si>
  <si>
    <t>春学期</t>
    <rPh sb="0" eb="1">
      <t>ハル</t>
    </rPh>
    <rPh sb="1" eb="3">
      <t>ガッキ</t>
    </rPh>
    <phoneticPr fontId="30"/>
  </si>
  <si>
    <t>月2</t>
    <phoneticPr fontId="30"/>
  </si>
  <si>
    <t>イーストゾーン C206</t>
    <phoneticPr fontId="30"/>
  </si>
  <si>
    <t>（2025非開講）</t>
    <phoneticPr fontId="30"/>
  </si>
  <si>
    <t>2025年度非開講</t>
    <phoneticPr fontId="30"/>
  </si>
  <si>
    <t>2021（R3）入学者よりクォーター科目
2025年度非開講</t>
    <phoneticPr fontId="30"/>
  </si>
  <si>
    <t>ドイツ文学講義Ⅴ</t>
  </si>
  <si>
    <t>ドイツ文学講義ⅤA</t>
    <phoneticPr fontId="30"/>
  </si>
  <si>
    <t>ドイツ文学講義ⅤB</t>
    <phoneticPr fontId="30"/>
  </si>
  <si>
    <t>ドイツ文学講義Ⅵ</t>
  </si>
  <si>
    <t>ドイツ文学講義ⅥA</t>
    <phoneticPr fontId="30"/>
  </si>
  <si>
    <t>ドイツ文学講義ⅥB</t>
    <phoneticPr fontId="30"/>
  </si>
  <si>
    <t>ドイツ文学講義Ⅶ</t>
    <phoneticPr fontId="30"/>
  </si>
  <si>
    <t>ドイツ文学講義ⅦA</t>
    <phoneticPr fontId="30"/>
  </si>
  <si>
    <t>ドイツ文学講義ⅦB</t>
    <phoneticPr fontId="30"/>
  </si>
  <si>
    <t>ドイツ文学講義Ⅷ</t>
    <phoneticPr fontId="30"/>
  </si>
  <si>
    <t>German Literature (Lecture VIII)</t>
    <phoneticPr fontId="30"/>
  </si>
  <si>
    <t>月4</t>
    <phoneticPr fontId="30"/>
  </si>
  <si>
    <t>イーストゾーン A-117</t>
    <phoneticPr fontId="30"/>
  </si>
  <si>
    <t>ドイツ文学講義ⅧA</t>
    <phoneticPr fontId="30"/>
  </si>
  <si>
    <t>German Literature (Lecture VIIIA)</t>
    <phoneticPr fontId="30"/>
  </si>
  <si>
    <t>ドイツ文学講義ⅧB</t>
    <phoneticPr fontId="30"/>
  </si>
  <si>
    <t>German Literature (Lecture VIIIB)</t>
    <phoneticPr fontId="30"/>
  </si>
  <si>
    <t>火4</t>
    <rPh sb="0" eb="1">
      <t>ヒ</t>
    </rPh>
    <phoneticPr fontId="30"/>
  </si>
  <si>
    <t>独文演習室</t>
    <phoneticPr fontId="30"/>
  </si>
  <si>
    <t>ドイツ文学演習Ⅴ</t>
  </si>
  <si>
    <t>ドイツ文学演習ⅤA</t>
    <phoneticPr fontId="30"/>
  </si>
  <si>
    <t>ドイツ文学演習ⅤB</t>
    <phoneticPr fontId="30"/>
  </si>
  <si>
    <t>ドイツ文学演習Ⅵ</t>
  </si>
  <si>
    <t>ドイツ文学演習ⅥA</t>
    <phoneticPr fontId="30"/>
  </si>
  <si>
    <t>ドイツ文学演習ⅥB</t>
    <phoneticPr fontId="30"/>
  </si>
  <si>
    <t>令和３年度入学者よりクォーター科目
2025年度非開講</t>
    <phoneticPr fontId="30"/>
  </si>
  <si>
    <t>ヨーロッパ史学講義Ⅲ</t>
    <phoneticPr fontId="30"/>
  </si>
  <si>
    <t>ヨーロッパ史学講義ⅢA</t>
    <phoneticPr fontId="30"/>
  </si>
  <si>
    <t>ヨーロッパ史学講義ⅢB</t>
    <phoneticPr fontId="30"/>
  </si>
  <si>
    <t>ヨーロッパ史学講義Ⅳ</t>
  </si>
  <si>
    <t>ヨーロッパ史学講義ⅣA</t>
    <phoneticPr fontId="30"/>
  </si>
  <si>
    <t>ヨーロッパ史学講義ⅣB</t>
    <phoneticPr fontId="30"/>
  </si>
  <si>
    <t>ヨーロッパ史学演習ⅩⅠ</t>
  </si>
  <si>
    <t>ヨーロッパ史学演習ⅩⅠA</t>
    <phoneticPr fontId="30"/>
  </si>
  <si>
    <t>ヨーロッパ史学演習ⅩⅠB</t>
    <phoneticPr fontId="30"/>
  </si>
  <si>
    <t>ヨーロッパ史学演習ⅩⅡ</t>
  </si>
  <si>
    <t>ヨーロッパ史学演習ⅩⅡA</t>
    <phoneticPr fontId="30"/>
  </si>
  <si>
    <t>ヨーロッパ史学演習ⅩⅡB</t>
    <phoneticPr fontId="30"/>
  </si>
  <si>
    <t>令和３年度入学者よりクォーター科目</t>
    <phoneticPr fontId="30"/>
  </si>
  <si>
    <t>Ｅ－Ｂ－２１７</t>
    <phoneticPr fontId="30"/>
  </si>
  <si>
    <t>西洋音楽史</t>
  </si>
  <si>
    <t>M4</t>
    <phoneticPr fontId="30"/>
  </si>
  <si>
    <t>地下空洞設計法</t>
    <phoneticPr fontId="30"/>
  </si>
  <si>
    <t>地層内物質移動工学</t>
    <phoneticPr fontId="30"/>
  </si>
  <si>
    <t>火２、火３</t>
    <rPh sb="0" eb="1">
      <t>カ</t>
    </rPh>
    <rPh sb="3" eb="4">
      <t>カ</t>
    </rPh>
    <phoneticPr fontId="46"/>
  </si>
  <si>
    <t>池田　達紀</t>
    <rPh sb="0" eb="2">
      <t>イケダ</t>
    </rPh>
    <rPh sb="3" eb="4">
      <t>タツ</t>
    </rPh>
    <rPh sb="4" eb="5">
      <t>ノリ</t>
    </rPh>
    <phoneticPr fontId="30"/>
  </si>
  <si>
    <t>ウェスト2号館３２４</t>
    <rPh sb="5" eb="7">
      <t>ゴウカン</t>
    </rPh>
    <phoneticPr fontId="30"/>
  </si>
  <si>
    <t>月2、火２</t>
    <rPh sb="0" eb="1">
      <t>ゲツ</t>
    </rPh>
    <rPh sb="3" eb="4">
      <t>カ</t>
    </rPh>
    <phoneticPr fontId="30"/>
  </si>
  <si>
    <t>今井　亮</t>
    <rPh sb="0" eb="2">
      <t>イマイ</t>
    </rPh>
    <rPh sb="3" eb="4">
      <t>アキラ</t>
    </rPh>
    <phoneticPr fontId="46"/>
  </si>
  <si>
    <t>月２、水３</t>
    <rPh sb="0" eb="1">
      <t>ゲツ</t>
    </rPh>
    <rPh sb="3" eb="4">
      <t>スイ</t>
    </rPh>
    <phoneticPr fontId="46"/>
  </si>
  <si>
    <t>月２：工16、水３：工13</t>
    <rPh sb="0" eb="1">
      <t>ゲツ</t>
    </rPh>
    <rPh sb="3" eb="4">
      <t>コウ</t>
    </rPh>
    <rPh sb="7" eb="8">
      <t>スイ</t>
    </rPh>
    <rPh sb="10" eb="11">
      <t>コウ</t>
    </rPh>
    <phoneticPr fontId="30"/>
  </si>
  <si>
    <t>工１２</t>
    <rPh sb="0" eb="1">
      <t>コウ</t>
    </rPh>
    <phoneticPr fontId="30"/>
  </si>
  <si>
    <t>工１５</t>
    <rPh sb="0" eb="1">
      <t>コウ</t>
    </rPh>
    <phoneticPr fontId="30"/>
  </si>
  <si>
    <t>水２、金1</t>
    <rPh sb="0" eb="1">
      <t>スイ</t>
    </rPh>
    <rPh sb="3" eb="4">
      <t>キン</t>
    </rPh>
    <phoneticPr fontId="30"/>
  </si>
  <si>
    <t>2025
提供なし</t>
    <rPh sb="5" eb="7">
      <t>テイキョウ</t>
    </rPh>
    <phoneticPr fontId="30"/>
  </si>
  <si>
    <t>火２-3</t>
    <rPh sb="0" eb="1">
      <t>ヒ</t>
    </rPh>
    <phoneticPr fontId="46"/>
  </si>
  <si>
    <t>工学部第13講義室</t>
    <rPh sb="0" eb="3">
      <t>コウガクブ</t>
    </rPh>
    <rPh sb="3" eb="4">
      <t>ダイ</t>
    </rPh>
    <rPh sb="6" eb="9">
      <t>コウギシツ</t>
    </rPh>
    <phoneticPr fontId="30"/>
  </si>
  <si>
    <t>水 4-5</t>
    <rPh sb="0" eb="1">
      <t>スイ</t>
    </rPh>
    <phoneticPr fontId="46"/>
  </si>
  <si>
    <t>水理学IB</t>
    <phoneticPr fontId="30"/>
  </si>
  <si>
    <t>Hydraulics IB</t>
    <phoneticPr fontId="30"/>
  </si>
  <si>
    <t>アグリフードシステムと農学</t>
    <phoneticPr fontId="30"/>
  </si>
  <si>
    <t>水環境工学</t>
    <phoneticPr fontId="30"/>
  </si>
  <si>
    <t>農業気象学</t>
    <phoneticPr fontId="30"/>
  </si>
  <si>
    <t>髙橋　義文</t>
    <rPh sb="0" eb="2">
      <t>タカハシ</t>
    </rPh>
    <rPh sb="3" eb="5">
      <t>ヨシフミ</t>
    </rPh>
    <phoneticPr fontId="77"/>
  </si>
  <si>
    <t>土壌・環境微生物学Ⅰ</t>
    <phoneticPr fontId="30"/>
  </si>
  <si>
    <t>土壌・環境微生物学Ⅱ</t>
    <phoneticPr fontId="30"/>
  </si>
  <si>
    <t>食品衛生化学</t>
    <phoneticPr fontId="30"/>
  </si>
  <si>
    <t>食品保蔵学</t>
    <phoneticPr fontId="30"/>
  </si>
  <si>
    <t>食品加工学</t>
    <rPh sb="0" eb="4">
      <t>ショクヒンカコウ</t>
    </rPh>
    <rPh sb="4" eb="5">
      <t>ガク</t>
    </rPh>
    <phoneticPr fontId="30"/>
  </si>
  <si>
    <t>環境地学</t>
    <rPh sb="0" eb="2">
      <t>カンキョウ</t>
    </rPh>
    <rPh sb="2" eb="4">
      <t>チガク</t>
    </rPh>
    <phoneticPr fontId="30"/>
  </si>
  <si>
    <t>森林資源環境モニタリング論</t>
    <phoneticPr fontId="30"/>
  </si>
  <si>
    <t>景観管理学</t>
    <phoneticPr fontId="30"/>
  </si>
  <si>
    <t>久米　朋宣</t>
    <rPh sb="0" eb="2">
      <t>クメ</t>
    </rPh>
    <rPh sb="3" eb="4">
      <t>トモ</t>
    </rPh>
    <rPh sb="4" eb="5">
      <t>ノリ</t>
    </rPh>
    <phoneticPr fontId="77"/>
  </si>
  <si>
    <t>＜前期＞ [春学期] 4月9日(水)　[夏学期] 6月10日(火)</t>
    <rPh sb="1" eb="3">
      <t>ゼンキ</t>
    </rPh>
    <rPh sb="6" eb="9">
      <t>ハルガッキ</t>
    </rPh>
    <rPh sb="16" eb="17">
      <t>ミズ</t>
    </rPh>
    <rPh sb="20" eb="21">
      <t>ナツ</t>
    </rPh>
    <rPh sb="21" eb="23">
      <t>ガッキ</t>
    </rPh>
    <phoneticPr fontId="6"/>
  </si>
  <si>
    <t>＜後期＞ [秋学期] 10月2日(木)　[冬学期]12月4日(木)</t>
    <rPh sb="1" eb="3">
      <t>コウキ</t>
    </rPh>
    <rPh sb="6" eb="7">
      <t>アキ</t>
    </rPh>
    <rPh sb="7" eb="9">
      <t>ガッキ</t>
    </rPh>
    <rPh sb="17" eb="18">
      <t>モク</t>
    </rPh>
    <rPh sb="21" eb="22">
      <t>フユ</t>
    </rPh>
    <rPh sb="22" eb="24">
      <t>ガッキ</t>
    </rPh>
    <rPh sb="31" eb="32">
      <t>モク</t>
    </rPh>
    <phoneticPr fontId="6"/>
  </si>
  <si>
    <t>2025非開講</t>
    <rPh sb="4" eb="7">
      <t>ヒカイコウ</t>
    </rPh>
    <phoneticPr fontId="30"/>
  </si>
  <si>
    <t>R７カリキュラム編成により開講数減　削除</t>
    <rPh sb="8" eb="10">
      <t>ヘンセイ</t>
    </rPh>
    <rPh sb="13" eb="15">
      <t>カイコウ</t>
    </rPh>
    <rPh sb="15" eb="16">
      <t>スウ</t>
    </rPh>
    <rPh sb="16" eb="17">
      <t>ゲン</t>
    </rPh>
    <rPh sb="18" eb="20">
      <t>サクジョ</t>
    </rPh>
    <phoneticPr fontId="30"/>
  </si>
  <si>
    <t>・人間・社会・文化：＜M3歴史・文化・社会＞</t>
    <rPh sb="1" eb="3">
      <t>ニンゲン</t>
    </rPh>
    <rPh sb="4" eb="6">
      <t>シャカイ</t>
    </rPh>
    <rPh sb="7" eb="9">
      <t>ブンカ</t>
    </rPh>
    <phoneticPr fontId="6"/>
  </si>
  <si>
    <t>R７カリキュラム編成により開講数減　削除</t>
  </si>
  <si>
    <t>2025暫定非表示（小湊先生確認中）</t>
    <phoneticPr fontId="30"/>
  </si>
  <si>
    <t>[Spring Quarter Begins] 9 April (Wed.)　[Summer Quarter Begins] 10 June (Tue.)</t>
    <phoneticPr fontId="6"/>
  </si>
  <si>
    <t>[Fall Quarter Begins] 2 October (Thu.)　[Winter Quarter Begins] 4 December (Thu.)</t>
    <phoneticPr fontId="6"/>
  </si>
  <si>
    <t>下記に該当するものについて、4単位までカウント可
・EU圏内の大学で単位を取得
・所属学府（または読替可能な学府）で単位認定を受けた科目</t>
    <rPh sb="0" eb="2">
      <t>カキ</t>
    </rPh>
    <rPh sb="3" eb="5">
      <t>ガイトウ</t>
    </rPh>
    <rPh sb="23" eb="24">
      <t>カ</t>
    </rPh>
    <rPh sb="34" eb="36">
      <t>タンイ</t>
    </rPh>
    <rPh sb="43" eb="45">
      <t>ガクフ</t>
    </rPh>
    <rPh sb="54" eb="56">
      <t>ガクフ</t>
    </rPh>
    <rPh sb="58" eb="60">
      <t>タンイ</t>
    </rPh>
    <rPh sb="60" eb="62">
      <t>ニンテイ</t>
    </rPh>
    <rPh sb="63" eb="64">
      <t>ウ</t>
    </rPh>
    <rPh sb="66" eb="68">
      <t>カモク</t>
    </rPh>
    <phoneticPr fontId="30"/>
  </si>
  <si>
    <t>ドイツ近代文学研究史特論 I</t>
    <phoneticPr fontId="6"/>
  </si>
  <si>
    <t>German Modern Literature (Specialized Lecture I)</t>
  </si>
  <si>
    <t>夏学期</t>
    <phoneticPr fontId="30"/>
  </si>
  <si>
    <t>ドイツ近代文学研究史特論 II</t>
    <phoneticPr fontId="30"/>
  </si>
  <si>
    <t>German Modern Literature (Specialized Lecture II)</t>
  </si>
  <si>
    <t>イーストゾーン B101</t>
    <phoneticPr fontId="30"/>
  </si>
  <si>
    <t>German Modern Literature (Specialized Lecture III)A</t>
    <phoneticPr fontId="30"/>
  </si>
  <si>
    <t>令和３年度入学者よりクォーター科目
2025年度非開講</t>
    <phoneticPr fontId="6"/>
  </si>
  <si>
    <t>ドイツ近代文学研究 I</t>
    <phoneticPr fontId="30"/>
  </si>
  <si>
    <t>German Modern Literature (Seminar I)</t>
    <phoneticPr fontId="30"/>
  </si>
  <si>
    <t>ドイツ近代文学研究 IA</t>
    <phoneticPr fontId="30"/>
  </si>
  <si>
    <t>German Modern Literature (Seminar I)A</t>
    <phoneticPr fontId="30"/>
  </si>
  <si>
    <t>ドイツ近代文学研究 IB</t>
    <phoneticPr fontId="30"/>
  </si>
  <si>
    <t>German Modern Literature (Seminar I)B</t>
    <phoneticPr fontId="30"/>
  </si>
  <si>
    <t>ドイツ近代文学研究 Ⅱ</t>
    <phoneticPr fontId="30"/>
  </si>
  <si>
    <t>German Modern Literature (Seminar II)</t>
    <phoneticPr fontId="30"/>
  </si>
  <si>
    <t>ドイツ近代文学研究 ⅡA</t>
    <phoneticPr fontId="30"/>
  </si>
  <si>
    <t>German Modern Literature (Seminar II)A</t>
    <phoneticPr fontId="30"/>
  </si>
  <si>
    <t>ドイツ近代文学研究 ⅡB</t>
    <phoneticPr fontId="30"/>
  </si>
  <si>
    <t>German Modern Literature (Seminar II)B</t>
    <phoneticPr fontId="30"/>
  </si>
  <si>
    <t>ドイツ古典文学研究史特論 IV</t>
    <phoneticPr fontId="30"/>
  </si>
  <si>
    <t>German Classical Literature (Specialized Lecture IV)</t>
    <phoneticPr fontId="30"/>
  </si>
  <si>
    <t>月4</t>
    <rPh sb="0" eb="1">
      <t>ゲツ</t>
    </rPh>
    <phoneticPr fontId="30"/>
  </si>
  <si>
    <t>ドイツ古典文学研究史特論 IVA</t>
    <phoneticPr fontId="30"/>
  </si>
  <si>
    <t>German Classical Literature (Specialized Lecture IV)A</t>
    <phoneticPr fontId="30"/>
  </si>
  <si>
    <t>ドイツ古典文学研究史特論 IVB</t>
    <phoneticPr fontId="30"/>
  </si>
  <si>
    <t>German Classical Literature (Specialized Lecture IV)B</t>
    <phoneticPr fontId="30"/>
  </si>
  <si>
    <t>木6</t>
    <phoneticPr fontId="30"/>
  </si>
  <si>
    <t>講義題目：スイスの民主主義 
法学府「比較政治学特講第二」と同時開講
令和３年度よりクォーター科目</t>
    <phoneticPr fontId="30"/>
  </si>
  <si>
    <t>講義題目：ローマ法史料解読</t>
    <phoneticPr fontId="6"/>
  </si>
  <si>
    <t>第5演習室</t>
    <rPh sb="0" eb="1">
      <t>ダイ</t>
    </rPh>
    <rPh sb="2" eb="4">
      <t>エンシュウ</t>
    </rPh>
    <rPh sb="4" eb="5">
      <t>シツ</t>
    </rPh>
    <phoneticPr fontId="6"/>
  </si>
  <si>
    <t>比較法特講第二</t>
    <phoneticPr fontId="30"/>
  </si>
  <si>
    <t>Comparative Law, Advanced Lecture Ⅱ</t>
    <phoneticPr fontId="30"/>
  </si>
  <si>
    <t>講義題目：ドイツ民法文献講読</t>
    <phoneticPr fontId="6"/>
  </si>
  <si>
    <t>研究室</t>
    <rPh sb="0" eb="3">
      <t>ケンキュウシツ</t>
    </rPh>
    <phoneticPr fontId="30"/>
  </si>
  <si>
    <t>講義題目：対話による合意形成と紛争解決 
学部、大学院合同</t>
    <phoneticPr fontId="6"/>
  </si>
  <si>
    <t>木3</t>
    <phoneticPr fontId="30"/>
  </si>
  <si>
    <t>講義題目：ADR基礎文献講読</t>
    <phoneticPr fontId="6"/>
  </si>
  <si>
    <t>情報法特講第二</t>
    <phoneticPr fontId="6"/>
  </si>
  <si>
    <t>Information Law, Advanced Lecture II</t>
    <phoneticPr fontId="30"/>
  </si>
  <si>
    <t>成原　慧</t>
  </si>
  <si>
    <t>講義題目：情報法外書文献講読</t>
    <phoneticPr fontId="6"/>
  </si>
  <si>
    <t>講義題目：比較憲法研究</t>
    <rPh sb="0" eb="4">
      <t>コウギダイモク</t>
    </rPh>
    <phoneticPr fontId="30"/>
  </si>
  <si>
    <t>3研　D-523</t>
    <phoneticPr fontId="30"/>
  </si>
  <si>
    <t>月６</t>
    <phoneticPr fontId="6"/>
  </si>
  <si>
    <t>講義題目：行政学研究第二</t>
    <rPh sb="0" eb="2">
      <t>コウギ</t>
    </rPh>
    <rPh sb="2" eb="4">
      <t>ダイモク</t>
    </rPh>
    <phoneticPr fontId="30"/>
  </si>
  <si>
    <t>Theory of Public Administration, Advanced Lecture II</t>
    <phoneticPr fontId="30"/>
  </si>
  <si>
    <t>労働法特講第二</t>
    <phoneticPr fontId="30"/>
  </si>
  <si>
    <t>Labor Law, Advanced Lecture II</t>
    <phoneticPr fontId="30"/>
  </si>
  <si>
    <t>新屋敷　恵美子</t>
    <rPh sb="0" eb="3">
      <t>シンヤシキ</t>
    </rPh>
    <rPh sb="4" eb="7">
      <t>エミコ</t>
    </rPh>
    <phoneticPr fontId="30"/>
  </si>
  <si>
    <t>火６</t>
    <phoneticPr fontId="30"/>
  </si>
  <si>
    <t>講義題目：社会法判例研究会</t>
    <rPh sb="0" eb="2">
      <t>コウギ</t>
    </rPh>
    <rPh sb="2" eb="4">
      <t>ダイモク</t>
    </rPh>
    <phoneticPr fontId="30"/>
  </si>
  <si>
    <t>新屋敷　恵美子</t>
    <phoneticPr fontId="30"/>
  </si>
  <si>
    <t>講義題目：外国法研究（イギリス労働法）</t>
    <rPh sb="0" eb="2">
      <t>コウギ</t>
    </rPh>
    <rPh sb="2" eb="4">
      <t>ダイモク</t>
    </rPh>
    <phoneticPr fontId="30"/>
  </si>
  <si>
    <t>２研　D-522</t>
    <rPh sb="1" eb="2">
      <t>ケン</t>
    </rPh>
    <phoneticPr fontId="6"/>
  </si>
  <si>
    <t>上田　竹志</t>
    <phoneticPr fontId="30"/>
  </si>
  <si>
    <t>月３</t>
    <rPh sb="0" eb="1">
      <t>ゲツ</t>
    </rPh>
    <phoneticPr fontId="6"/>
  </si>
  <si>
    <t>講義題目：民事訴訟法の基本文献講読</t>
    <rPh sb="0" eb="2">
      <t>コウギ</t>
    </rPh>
    <rPh sb="2" eb="4">
      <t>ダイモク</t>
    </rPh>
    <phoneticPr fontId="30"/>
  </si>
  <si>
    <t>民事訴訟法特講第二</t>
    <rPh sb="8" eb="9">
      <t>ニ</t>
    </rPh>
    <phoneticPr fontId="6"/>
  </si>
  <si>
    <t>Law of Civil Suit, Advanced Lecture II</t>
    <phoneticPr fontId="30"/>
  </si>
  <si>
    <t>堀野　出</t>
    <phoneticPr fontId="30"/>
  </si>
  <si>
    <t>講義題目：民事訴訟法判例研究</t>
    <phoneticPr fontId="30"/>
  </si>
  <si>
    <t>国際機構法特講第一</t>
    <phoneticPr fontId="30"/>
  </si>
  <si>
    <t>International Institutional Law, Advanced Lecture I</t>
  </si>
  <si>
    <t>韓　相熙</t>
  </si>
  <si>
    <t>通年 金２
前期 月２</t>
    <phoneticPr fontId="30"/>
  </si>
  <si>
    <t>講義題目：国際社会における法、政治、及び文化の役割</t>
    <phoneticPr fontId="30"/>
  </si>
  <si>
    <t>講義題目：スイスの民主主義 
地球社会統合科学府「市民自治論」と同時開講</t>
    <phoneticPr fontId="6"/>
  </si>
  <si>
    <t>講義題目：戦時ゲスターポ史
学部、大学院合同</t>
    <phoneticPr fontId="6"/>
  </si>
  <si>
    <t>3演　D-219</t>
    <rPh sb="1" eb="2">
      <t>エン</t>
    </rPh>
    <phoneticPr fontId="30"/>
  </si>
  <si>
    <t>講義題目：統治の政治思想史</t>
    <phoneticPr fontId="6"/>
  </si>
  <si>
    <t>講義題目：「アート」の政治思想史</t>
    <phoneticPr fontId="6"/>
  </si>
  <si>
    <t>政治学特講第二</t>
    <phoneticPr fontId="30"/>
  </si>
  <si>
    <t>金2</t>
    <rPh sb="0" eb="1">
      <t>キン</t>
    </rPh>
    <phoneticPr fontId="30"/>
  </si>
  <si>
    <t>１演　D-217</t>
    <rPh sb="1" eb="2">
      <t>エン</t>
    </rPh>
    <phoneticPr fontId="30"/>
  </si>
  <si>
    <t>講義題目：現代政治理論VIII</t>
    <rPh sb="0" eb="4">
      <t>コウギダイモク</t>
    </rPh>
    <phoneticPr fontId="30"/>
  </si>
  <si>
    <t>２研D-522</t>
    <rPh sb="1" eb="2">
      <t>ケン</t>
    </rPh>
    <phoneticPr fontId="6"/>
  </si>
  <si>
    <t>講義題目：日本政治外交史</t>
    <rPh sb="5" eb="7">
      <t>ニホン</t>
    </rPh>
    <rPh sb="7" eb="9">
      <t>セイジ</t>
    </rPh>
    <rPh sb="9" eb="12">
      <t>ガイコウシ</t>
    </rPh>
    <phoneticPr fontId="6"/>
  </si>
  <si>
    <t>2025
Spring</t>
    <phoneticPr fontId="30"/>
  </si>
  <si>
    <t>Tue. 8:40-10:10</t>
    <phoneticPr fontId="30"/>
  </si>
  <si>
    <t xml:space="preserve">Wed.  8:40-10:10 &amp; 10:30-12:00 </t>
    <phoneticPr fontId="30"/>
  </si>
  <si>
    <t>Transnational Business Law (C) (A.L.)
- Comparative Contract Law</t>
    <phoneticPr fontId="30"/>
  </si>
  <si>
    <t>Hazucha</t>
    <phoneticPr fontId="30"/>
  </si>
  <si>
    <t>Wed. 16:40-18:10</t>
    <phoneticPr fontId="30"/>
  </si>
  <si>
    <t>JDS (Compulsory)
YLP/LL.M./JLTT/BiP(Elective)</t>
    <phoneticPr fontId="30"/>
  </si>
  <si>
    <t>Narihara
Shinyashiki</t>
    <phoneticPr fontId="30"/>
  </si>
  <si>
    <t>Law and Society (D) (A.L.)
- Criminal and Civil Procedure Law</t>
    <phoneticPr fontId="30"/>
  </si>
  <si>
    <t>Law and Society (D) (A.L.)
- Criminal and Civil Procedure Law</t>
  </si>
  <si>
    <t>Van Uytsel
Maruyama</t>
    <phoneticPr fontId="30"/>
  </si>
  <si>
    <t>Wed. 14:50-16:20</t>
    <phoneticPr fontId="30"/>
  </si>
  <si>
    <t>JDS (Compulsory)
YLP/LL.M./JLTT/BiP(Consult w/ Prof. Van Uytsel)</t>
    <phoneticPr fontId="30"/>
  </si>
  <si>
    <t>Law and Culture (D) (A.L.)
- Cultural Heritage Law</t>
    <phoneticPr fontId="30"/>
  </si>
  <si>
    <t>April</t>
    <phoneticPr fontId="30"/>
  </si>
  <si>
    <t>Law and Contemporary Problems (C) (A.L.)
- Introduction to EU Technology Law</t>
    <phoneticPr fontId="30"/>
  </si>
  <si>
    <t>July</t>
    <phoneticPr fontId="30"/>
  </si>
  <si>
    <t>Risk Society LL.M. (Compulsory)
YLP/LL.M./JDS/JLTT/BiP(Elective)</t>
    <phoneticPr fontId="30"/>
  </si>
  <si>
    <t>Law and Regulation (A) (A.L.)
- The Platform Economy and Competition Law</t>
    <phoneticPr fontId="30"/>
  </si>
  <si>
    <t>Van Uytsel
Sangyun Lee</t>
    <phoneticPr fontId="30"/>
  </si>
  <si>
    <t>June</t>
    <phoneticPr fontId="30"/>
  </si>
  <si>
    <t>Transnational Public Law (C) (A.L.)
- International Criminal Law</t>
    <phoneticPr fontId="30"/>
  </si>
  <si>
    <t>2025
Fall</t>
    <phoneticPr fontId="30"/>
  </si>
  <si>
    <t>Law and Society (C) (A.L.)
- Introduction to Japanese Law, Historical Perspective (in English)</t>
    <phoneticPr fontId="30"/>
  </si>
  <si>
    <t>Mon. 14:50-16:20</t>
    <phoneticPr fontId="30"/>
  </si>
  <si>
    <t>Transnational Public Law (D) (A.L.)
- International Labor Law I</t>
    <phoneticPr fontId="30"/>
  </si>
  <si>
    <t>Tue. 14:50-16:20</t>
    <phoneticPr fontId="30"/>
  </si>
  <si>
    <t>E112, 1F East Zone 2</t>
    <phoneticPr fontId="30"/>
  </si>
  <si>
    <t>Intellectual Property and Innovation (A) (A.L.)
- International and Comparative Copyright Law</t>
    <phoneticPr fontId="30"/>
  </si>
  <si>
    <t>Thu. 13:00-14:30 &amp; 14:50-16:20</t>
    <phoneticPr fontId="30"/>
  </si>
  <si>
    <t>Law and Culture (C) (A.L.)
- Introduction to Roman Law and Civil Law Tradition</t>
    <phoneticPr fontId="30"/>
  </si>
  <si>
    <t>Law and Culture (C) (A.L.)
- Introduction to Roman Law and Civil Law Tradition</t>
  </si>
  <si>
    <t>Tue. 10:30-12:00
Thu. 13:00-14:30</t>
    <phoneticPr fontId="30"/>
  </si>
  <si>
    <t>(Tue.) E105, 1F East Zone 2
(Thu.) E109, 1F East Zone 2</t>
    <phoneticPr fontId="30"/>
  </si>
  <si>
    <t>Tue. 14:50-16:20
&amp; 16:40-18:10</t>
    <phoneticPr fontId="30"/>
  </si>
  <si>
    <t>Transnational Business Law (C) (A.L.)
- Transnational Commercial Law</t>
    <phoneticPr fontId="30"/>
  </si>
  <si>
    <t>Wed. 10:30-12:00
Fri. 13:00-14:30</t>
    <phoneticPr fontId="30"/>
  </si>
  <si>
    <t>Transnational Public Law (C) (A.L.)
- International Law in Today's World</t>
    <phoneticPr fontId="30"/>
  </si>
  <si>
    <t>Van Uytsel, Yanagihara</t>
    <phoneticPr fontId="30"/>
  </si>
  <si>
    <t>Tue. 10:30-12:00</t>
    <phoneticPr fontId="30"/>
  </si>
  <si>
    <r>
      <t xml:space="preserve">&lt;added&gt;
YLP/LL.M./JDS/JLTT/BiP
</t>
    </r>
    <r>
      <rPr>
        <u/>
        <sz val="10"/>
        <color rgb="FFFF0000"/>
        <rFont val="メイリオ"/>
        <family val="3"/>
        <charset val="128"/>
      </rPr>
      <t>Classes on 2 and 9 December will be held from 8:40 to 10:10.</t>
    </r>
    <r>
      <rPr>
        <sz val="10"/>
        <color rgb="FFFF0000"/>
        <rFont val="メイリオ"/>
        <family val="3"/>
        <charset val="128"/>
      </rPr>
      <t xml:space="preserve">
For students not in LL.M. and CSPA programs, when you take the course, please consult with the EU Centre in advance.</t>
    </r>
    <phoneticPr fontId="30"/>
  </si>
  <si>
    <t>Transnational Law and Policy (A) (A.L.)
- Introduction to Energy Law and Aspects of Environmental Law</t>
    <phoneticPr fontId="30"/>
  </si>
  <si>
    <t>Baumgaertel</t>
    <phoneticPr fontId="30"/>
  </si>
  <si>
    <t>Wed. 13:00-14:30</t>
    <phoneticPr fontId="30"/>
  </si>
  <si>
    <t>Law and Development (A) (A.L.)
- Japan's Development in Context I</t>
    <phoneticPr fontId="30"/>
  </si>
  <si>
    <t>Sat. 14:50-:16:20
&amp; 16:40-18:10</t>
    <phoneticPr fontId="30"/>
  </si>
  <si>
    <r>
      <t xml:space="preserve">&lt;added&gt;
YLP/LL.M./JDS/JLTT/BiP
</t>
    </r>
    <r>
      <rPr>
        <u/>
        <sz val="10"/>
        <color rgb="FFFF0000"/>
        <rFont val="メイリオ"/>
        <family val="3"/>
        <charset val="128"/>
      </rPr>
      <t>Class date: 10/4, 11, 18, 11/1, 12/13, 20, 1/24, 2/7</t>
    </r>
    <phoneticPr fontId="30"/>
  </si>
  <si>
    <t>Teramoto</t>
    <phoneticPr fontId="30"/>
  </si>
  <si>
    <r>
      <t xml:space="preserve">&lt;added&gt;
YLP/LL.M./JDS/JLTT/BiP
</t>
    </r>
    <r>
      <rPr>
        <u/>
        <sz val="10"/>
        <color rgb="FFFF0000"/>
        <rFont val="メイリオ"/>
        <family val="3"/>
        <charset val="128"/>
      </rPr>
      <t>Class date: 11/8, 15, 22, 12/6, 20, 1/10, 31, 2/7</t>
    </r>
    <phoneticPr fontId="30"/>
  </si>
  <si>
    <t>Law &amp; Contemporary Problems (D) (A.L.)
- Resolution of Transnational Commercial Disputes</t>
    <phoneticPr fontId="30"/>
  </si>
  <si>
    <t>Law &amp; Contemporary Problems (D) (A.L.)
- Resolution of Transnational Commercial Disputes</t>
  </si>
  <si>
    <t>Choong, Fenwick</t>
    <phoneticPr fontId="30"/>
  </si>
  <si>
    <t>冬学期※集中
Winter *Intensive</t>
    <rPh sb="0" eb="1">
      <t>フユ</t>
    </rPh>
    <rPh sb="1" eb="3">
      <t>ガッキ</t>
    </rPh>
    <phoneticPr fontId="30"/>
  </si>
  <si>
    <t>Transnational Civil Litigation (D) (A.L.)
- International Commercial Disputes - trends, challenges and future</t>
    <phoneticPr fontId="30"/>
  </si>
  <si>
    <t>Chong Chia Chi
Van Uytsel</t>
    <phoneticPr fontId="30"/>
  </si>
  <si>
    <t>後期（未定）※集中
Fall Semester (TBA) *Intensive</t>
    <rPh sb="0" eb="2">
      <t>コウキ</t>
    </rPh>
    <rPh sb="3" eb="5">
      <t>ミテイ</t>
    </rPh>
    <phoneticPr fontId="30"/>
  </si>
  <si>
    <t>Law and Society (D) (A.L.)
- International Entertainment Law</t>
    <phoneticPr fontId="30"/>
  </si>
  <si>
    <t>Shibata</t>
    <phoneticPr fontId="30"/>
  </si>
  <si>
    <t>October</t>
    <phoneticPr fontId="30"/>
  </si>
  <si>
    <t>Law and Contemporary Problems (D) (A.L.)
- Al and Law</t>
    <phoneticPr fontId="30"/>
  </si>
  <si>
    <t>Soh</t>
    <phoneticPr fontId="30"/>
  </si>
  <si>
    <t>Governance and Public Philosophy
- Ethics and Public Policy</t>
    <phoneticPr fontId="30"/>
  </si>
  <si>
    <t>（2025
Spring 非開講）</t>
    <rPh sb="13" eb="16">
      <t>ヒカイコウ</t>
    </rPh>
    <phoneticPr fontId="30"/>
  </si>
  <si>
    <t>（前期
Spring Semester）</t>
    <phoneticPr fontId="30"/>
  </si>
  <si>
    <t>CSPA
2025年度前期非開講　Not open</t>
    <rPh sb="9" eb="11">
      <t>ネンド</t>
    </rPh>
    <rPh sb="11" eb="13">
      <t>ゼンキ</t>
    </rPh>
    <rPh sb="13" eb="16">
      <t>ヒカイコウ</t>
    </rPh>
    <phoneticPr fontId="30"/>
  </si>
  <si>
    <t>International Relations in East Asia
- Japan's Development in Context I</t>
    <phoneticPr fontId="30"/>
  </si>
  <si>
    <t>Development and Good Governance　 (TBD)</t>
    <phoneticPr fontId="30"/>
  </si>
  <si>
    <t>（2025非開講）</t>
    <rPh sb="5" eb="8">
      <t>ヒカイコウ</t>
    </rPh>
    <phoneticPr fontId="6"/>
  </si>
  <si>
    <t>2025年度非開講</t>
    <rPh sb="4" eb="6">
      <t>ネンド</t>
    </rPh>
    <rPh sb="6" eb="7">
      <t>ヒ</t>
    </rPh>
    <rPh sb="7" eb="9">
      <t>カイコウ</t>
    </rPh>
    <phoneticPr fontId="6"/>
  </si>
  <si>
    <t>Frontier Study in European Economic HistoryⅡ</t>
    <phoneticPr fontId="30"/>
  </si>
  <si>
    <t>水2</t>
    <rPh sb="0" eb="1">
      <t>スイ</t>
    </rPh>
    <phoneticPr fontId="6"/>
  </si>
  <si>
    <t>伊都イースト
E-201</t>
    <phoneticPr fontId="6"/>
  </si>
  <si>
    <t>月3</t>
    <phoneticPr fontId="6"/>
  </si>
  <si>
    <t>潮﨑　智美</t>
    <phoneticPr fontId="30"/>
  </si>
  <si>
    <t>月2</t>
    <phoneticPr fontId="6"/>
  </si>
  <si>
    <t>火2</t>
    <rPh sb="0" eb="1">
      <t>カ</t>
    </rPh>
    <phoneticPr fontId="6"/>
  </si>
  <si>
    <t>伊都イースト
E-322</t>
    <rPh sb="0" eb="2">
      <t>イト</t>
    </rPh>
    <phoneticPr fontId="6"/>
  </si>
  <si>
    <t>水4、金４</t>
    <rPh sb="0" eb="1">
      <t>スイ</t>
    </rPh>
    <rPh sb="3" eb="4">
      <t>キン</t>
    </rPh>
    <phoneticPr fontId="30"/>
  </si>
  <si>
    <t>光畑　裕司</t>
    <rPh sb="0" eb="2">
      <t>ミツハタ</t>
    </rPh>
    <rPh sb="3" eb="5">
      <t>ユウジ</t>
    </rPh>
    <phoneticPr fontId="30"/>
  </si>
  <si>
    <t>木3、金１</t>
    <rPh sb="3" eb="4">
      <t>キン</t>
    </rPh>
    <phoneticPr fontId="30"/>
  </si>
  <si>
    <r>
      <t>西島　潤</t>
    </r>
    <r>
      <rPr>
        <sz val="11"/>
        <color rgb="FFFF0000"/>
        <rFont val="メイリオ"/>
        <family val="3"/>
        <charset val="128"/>
      </rPr>
      <t>、北村　圭吾</t>
    </r>
    <rPh sb="5" eb="7">
      <t>キタムラ</t>
    </rPh>
    <rPh sb="8" eb="10">
      <t>ケイゴ</t>
    </rPh>
    <phoneticPr fontId="30"/>
  </si>
  <si>
    <t>月３、金３</t>
    <rPh sb="0" eb="1">
      <t>ゲツ</t>
    </rPh>
    <rPh sb="3" eb="4">
      <t>キン</t>
    </rPh>
    <phoneticPr fontId="30"/>
  </si>
  <si>
    <t>濱中　晃弘</t>
    <rPh sb="0" eb="2">
      <t>ハマナカ</t>
    </rPh>
    <rPh sb="3" eb="4">
      <t>アキラ</t>
    </rPh>
    <rPh sb="4" eb="5">
      <t>ヒロシ</t>
    </rPh>
    <phoneticPr fontId="30"/>
  </si>
  <si>
    <t>月４、火４</t>
    <rPh sb="0" eb="1">
      <t>ゲツ</t>
    </rPh>
    <rPh sb="3" eb="4">
      <t>カ</t>
    </rPh>
    <phoneticPr fontId="6"/>
  </si>
  <si>
    <t>水2-3</t>
    <phoneticPr fontId="30"/>
  </si>
  <si>
    <t>濵中　晃弘</t>
    <rPh sb="0" eb="2">
      <t>ハマナカ</t>
    </rPh>
    <rPh sb="3" eb="5">
      <t>アキヒロ</t>
    </rPh>
    <phoneticPr fontId="30"/>
  </si>
  <si>
    <t>春学期</t>
    <phoneticPr fontId="30"/>
  </si>
  <si>
    <t>松本　光央</t>
    <rPh sb="0" eb="2">
      <t>マツモト</t>
    </rPh>
    <rPh sb="3" eb="5">
      <t>ミツオ</t>
    </rPh>
    <phoneticPr fontId="30"/>
  </si>
  <si>
    <t>W2号館543教室</t>
  </si>
  <si>
    <t>月１-2</t>
    <rPh sb="0" eb="1">
      <t>ゲツ</t>
    </rPh>
    <phoneticPr fontId="6"/>
  </si>
  <si>
    <t>Resource Geology II</t>
    <phoneticPr fontId="30"/>
  </si>
  <si>
    <t>水2-3</t>
    <rPh sb="0" eb="1">
      <t>スイ</t>
    </rPh>
    <phoneticPr fontId="6"/>
  </si>
  <si>
    <t>W2号館322教室</t>
    <phoneticPr fontId="30"/>
  </si>
  <si>
    <t>火２、金２</t>
    <rPh sb="0" eb="1">
      <t>カ</t>
    </rPh>
    <rPh sb="3" eb="4">
      <t>キン</t>
    </rPh>
    <phoneticPr fontId="6"/>
  </si>
  <si>
    <t>水 4</t>
    <rPh sb="0" eb="1">
      <t>スイ</t>
    </rPh>
    <phoneticPr fontId="35"/>
  </si>
  <si>
    <t>ウェスト2号館 910号室</t>
    <rPh sb="5" eb="7">
      <t>ゴウカン</t>
    </rPh>
    <rPh sb="11" eb="13">
      <t>ゴウシツ</t>
    </rPh>
    <phoneticPr fontId="35"/>
  </si>
  <si>
    <t>音楽社会文化特論</t>
    <phoneticPr fontId="30"/>
  </si>
  <si>
    <t>夏学期</t>
    <rPh sb="0" eb="1">
      <t>ナツ</t>
    </rPh>
    <phoneticPr fontId="30"/>
  </si>
  <si>
    <t>漁業経済学特論</t>
    <rPh sb="0" eb="2">
      <t>ギョギョウ</t>
    </rPh>
    <rPh sb="2" eb="4">
      <t>ケイザイ</t>
    </rPh>
    <rPh sb="4" eb="5">
      <t>ガク</t>
    </rPh>
    <phoneticPr fontId="30"/>
  </si>
  <si>
    <t>Advanced Fisheries Economics</t>
    <phoneticPr fontId="30"/>
  </si>
  <si>
    <t>髙橋　義文</t>
    <phoneticPr fontId="30"/>
  </si>
  <si>
    <t>火1，火2</t>
    <rPh sb="3" eb="4">
      <t>カ</t>
    </rPh>
    <phoneticPr fontId="30"/>
  </si>
  <si>
    <t>漁業経済学分野ゼミ室</t>
    <rPh sb="0" eb="2">
      <t>ギョギョウ</t>
    </rPh>
    <rPh sb="2" eb="4">
      <t>ケイザイ</t>
    </rPh>
    <rPh sb="4" eb="5">
      <t>ガク</t>
    </rPh>
    <rPh sb="5" eb="7">
      <t>ブンヤ</t>
    </rPh>
    <phoneticPr fontId="30"/>
  </si>
  <si>
    <r>
      <rPr>
        <b/>
        <sz val="48"/>
        <color theme="0"/>
        <rFont val="ＭＳ Ｐゴシック"/>
        <family val="3"/>
        <charset val="128"/>
      </rPr>
      <t>2025</t>
    </r>
    <r>
      <rPr>
        <b/>
        <sz val="20"/>
        <color theme="0"/>
        <rFont val="ＭＳ Ｐゴシック"/>
        <family val="3"/>
        <charset val="128"/>
      </rPr>
      <t>年度</t>
    </r>
    <r>
      <rPr>
        <b/>
        <sz val="24"/>
        <color theme="0"/>
        <rFont val="ＭＳ Ｐゴシック"/>
        <family val="3"/>
        <charset val="128"/>
      </rPr>
      <t>(2025.4-2026.3)</t>
    </r>
    <rPh sb="4" eb="6">
      <t>ネンド</t>
    </rPh>
    <phoneticPr fontId="6"/>
  </si>
  <si>
    <t>（注意!）このフォームで報告できるのは、2025年度に取得した単位のみです。2024年度以前に取得した単位を遡及申請する場合は、お問い合わせください。 
(Note!) Only credits earned in AY 2025 (2025.4-2026.3) can be reported on this form. Please contact us if you wish to request for retroactive credits earned before AY 2024.</t>
    <phoneticPr fontId="6"/>
  </si>
  <si>
    <r>
      <rPr>
        <b/>
        <sz val="48"/>
        <color theme="0"/>
        <rFont val="ＭＳ Ｐゴシック"/>
        <family val="3"/>
        <charset val="128"/>
      </rPr>
      <t>2025</t>
    </r>
    <r>
      <rPr>
        <b/>
        <sz val="20"/>
        <color theme="0"/>
        <rFont val="ＭＳ Ｐゴシック"/>
        <family val="3"/>
        <charset val="128"/>
      </rPr>
      <t>年度</t>
    </r>
    <r>
      <rPr>
        <b/>
        <sz val="26"/>
        <color theme="0"/>
        <rFont val="ＭＳ Ｐゴシック"/>
        <family val="3"/>
        <charset val="128"/>
      </rPr>
      <t xml:space="preserve"> (2025.4-2026.3)</t>
    </r>
    <rPh sb="4" eb="6">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</si>
</sst>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_ "/>
  </numFmts>
  <fonts count="85" x14ac:knownFonts="1">
    <font>
      <sz val="11"/>
      <color indexed="8"/>
      <name val="Calibri"/>
      <family val="2"/>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color indexed="8"/>
      <name val="ＭＳ Ｐゴシック"/>
      <family val="3"/>
      <charset val="128"/>
    </font>
    <font>
      <sz val="9"/>
      <color indexed="8"/>
      <name val="ＭＳ Ｐゴシック"/>
      <family val="3"/>
      <charset val="128"/>
    </font>
    <font>
      <sz val="11"/>
      <name val="ＭＳ Ｐゴシック"/>
      <family val="3"/>
      <charset val="128"/>
    </font>
    <font>
      <b/>
      <sz val="12"/>
      <name val="ＭＳ Ｐゴシック"/>
      <family val="3"/>
      <charset val="128"/>
    </font>
    <font>
      <b/>
      <sz val="11"/>
      <color indexed="8"/>
      <name val="ＭＳ Ｐゴシック"/>
      <family val="3"/>
      <charset val="128"/>
    </font>
    <font>
      <b/>
      <sz val="11"/>
      <color rgb="FF0000FF"/>
      <name val="ＭＳ Ｐゴシック"/>
      <family val="3"/>
      <charset val="128"/>
    </font>
    <font>
      <sz val="11"/>
      <color theme="0"/>
      <name val="ＭＳ Ｐゴシック"/>
      <family val="3"/>
      <charset val="128"/>
    </font>
    <font>
      <sz val="10"/>
      <color rgb="FF0000FF"/>
      <name val="ＭＳ Ｐゴシック"/>
      <family val="3"/>
      <charset val="128"/>
    </font>
    <font>
      <b/>
      <sz val="11"/>
      <name val="ＭＳ Ｐゴシック"/>
      <family val="3"/>
      <charset val="128"/>
    </font>
    <font>
      <b/>
      <sz val="16"/>
      <color theme="0"/>
      <name val="ＭＳ Ｐゴシック"/>
      <family val="3"/>
      <charset val="128"/>
    </font>
    <font>
      <b/>
      <sz val="22"/>
      <color theme="0"/>
      <name val="ＭＳ Ｐゴシック"/>
      <family val="3"/>
      <charset val="128"/>
    </font>
    <font>
      <b/>
      <sz val="14"/>
      <color theme="0"/>
      <name val="ＭＳ Ｐゴシック"/>
      <family val="3"/>
      <charset val="128"/>
    </font>
    <font>
      <sz val="12"/>
      <name val="ＭＳ Ｐゴシック"/>
      <family val="3"/>
      <charset val="128"/>
    </font>
    <font>
      <sz val="11"/>
      <color indexed="8"/>
      <name val="Calibri"/>
      <family val="2"/>
    </font>
    <font>
      <b/>
      <sz val="10"/>
      <color rgb="FF0000FF"/>
      <name val="ＭＳ Ｐゴシック"/>
      <family val="3"/>
      <charset val="128"/>
    </font>
    <font>
      <sz val="10"/>
      <color rgb="FF000000"/>
      <name val="Times New Roman"/>
      <family val="1"/>
    </font>
    <font>
      <b/>
      <sz val="12"/>
      <color rgb="FFFF0000"/>
      <name val="ＭＳ Ｐゴシック"/>
      <family val="3"/>
      <charset val="128"/>
    </font>
    <font>
      <b/>
      <sz val="20"/>
      <color theme="0"/>
      <name val="ＭＳ Ｐゴシック"/>
      <family val="3"/>
      <charset val="128"/>
    </font>
    <font>
      <b/>
      <sz val="48"/>
      <color theme="0"/>
      <name val="ＭＳ Ｐゴシック"/>
      <family val="3"/>
      <charset val="128"/>
    </font>
    <font>
      <b/>
      <sz val="24"/>
      <color theme="0"/>
      <name val="ＭＳ Ｐゴシック"/>
      <family val="3"/>
      <charset val="128"/>
    </font>
    <font>
      <b/>
      <sz val="26"/>
      <color theme="0"/>
      <name val="ＭＳ Ｐゴシック"/>
      <family val="3"/>
      <charset val="128"/>
    </font>
    <font>
      <u/>
      <sz val="11"/>
      <color theme="10"/>
      <name val="Calibri"/>
      <family val="2"/>
    </font>
    <font>
      <sz val="12"/>
      <color indexed="8"/>
      <name val="ＭＳ Ｐゴシック"/>
      <family val="3"/>
      <charset val="128"/>
    </font>
    <font>
      <sz val="6"/>
      <name val="游ゴシック"/>
      <family val="2"/>
      <charset val="128"/>
      <scheme val="minor"/>
    </font>
    <font>
      <b/>
      <sz val="14"/>
      <color indexed="8"/>
      <name val="ＭＳ Ｐゴシック"/>
      <family val="3"/>
      <charset val="128"/>
    </font>
    <font>
      <b/>
      <sz val="11"/>
      <color rgb="FF000000"/>
      <name val="ＭＳ Ｐゴシック"/>
      <family val="3"/>
      <charset val="128"/>
    </font>
    <font>
      <sz val="11"/>
      <color rgb="FF006100"/>
      <name val="游ゴシック"/>
      <family val="2"/>
      <charset val="128"/>
      <scheme val="minor"/>
    </font>
    <font>
      <sz val="11"/>
      <color theme="1"/>
      <name val="メイリオ"/>
      <family val="3"/>
      <charset val="128"/>
    </font>
    <font>
      <b/>
      <sz val="14"/>
      <color rgb="FFFF0000"/>
      <name val="メイリオ"/>
      <family val="3"/>
      <charset val="128"/>
    </font>
    <font>
      <b/>
      <sz val="20"/>
      <name val="メイリオ"/>
      <family val="3"/>
      <charset val="128"/>
    </font>
    <font>
      <sz val="11"/>
      <color indexed="8"/>
      <name val="メイリオ"/>
      <family val="3"/>
      <charset val="128"/>
    </font>
    <font>
      <sz val="10"/>
      <color rgb="FFFF0000"/>
      <name val="メイリオ"/>
      <family val="3"/>
      <charset val="128"/>
    </font>
    <font>
      <sz val="11"/>
      <color rgb="FFFF0000"/>
      <name val="メイリオ"/>
      <family val="3"/>
      <charset val="128"/>
    </font>
    <font>
      <sz val="10"/>
      <name val="メイリオ"/>
      <family val="3"/>
      <charset val="128"/>
    </font>
    <font>
      <sz val="11"/>
      <name val="メイリオ"/>
      <family val="3"/>
      <charset val="128"/>
    </font>
    <font>
      <b/>
      <sz val="12"/>
      <color theme="1"/>
      <name val="メイリオ"/>
      <family val="3"/>
      <charset val="128"/>
    </font>
    <font>
      <sz val="12"/>
      <name val="メイリオ"/>
      <family val="3"/>
      <charset val="128"/>
    </font>
    <font>
      <b/>
      <sz val="12"/>
      <color indexed="8"/>
      <name val="メイリオ"/>
      <family val="3"/>
      <charset val="128"/>
    </font>
    <font>
      <sz val="12"/>
      <color indexed="8"/>
      <name val="メイリオ"/>
      <family val="3"/>
      <charset val="128"/>
    </font>
    <font>
      <sz val="9"/>
      <color rgb="FFFF0000"/>
      <name val="游ゴシック"/>
      <family val="3"/>
      <charset val="128"/>
      <scheme val="minor"/>
    </font>
    <font>
      <sz val="11"/>
      <color theme="0"/>
      <name val="メイリオ"/>
      <family val="3"/>
      <charset val="128"/>
    </font>
    <font>
      <sz val="10"/>
      <color rgb="FFFF0000"/>
      <name val="游ゴシック"/>
      <family val="3"/>
      <charset val="128"/>
      <scheme val="minor"/>
    </font>
    <font>
      <sz val="11"/>
      <color rgb="FFFFFF00"/>
      <name val="メイリオ"/>
      <family val="3"/>
      <charset val="128"/>
    </font>
    <font>
      <b/>
      <sz val="11"/>
      <color theme="1"/>
      <name val="メイリオ"/>
      <family val="3"/>
      <charset val="128"/>
    </font>
    <font>
      <b/>
      <sz val="11"/>
      <color theme="0"/>
      <name val="メイリオ"/>
      <family val="3"/>
      <charset val="128"/>
    </font>
    <font>
      <b/>
      <sz val="11"/>
      <color rgb="FFFFFF00"/>
      <name val="メイリオ"/>
      <family val="3"/>
      <charset val="128"/>
    </font>
    <font>
      <sz val="14"/>
      <color theme="1"/>
      <name val="メイリオ"/>
      <family val="3"/>
      <charset val="128"/>
    </font>
    <font>
      <sz val="10"/>
      <color theme="1"/>
      <name val="メイリオ"/>
      <family val="3"/>
      <charset val="128"/>
    </font>
    <font>
      <sz val="14"/>
      <name val="メイリオ"/>
      <family val="3"/>
      <charset val="128"/>
    </font>
    <font>
      <u/>
      <sz val="11"/>
      <color theme="10"/>
      <name val="メイリオ"/>
      <family val="3"/>
      <charset val="128"/>
    </font>
    <font>
      <strike/>
      <sz val="11"/>
      <name val="メイリオ"/>
      <family val="3"/>
      <charset val="128"/>
    </font>
    <font>
      <sz val="11"/>
      <color theme="4" tint="-0.249977111117893"/>
      <name val="游ゴシック"/>
      <family val="2"/>
      <charset val="128"/>
      <scheme val="minor"/>
    </font>
    <font>
      <b/>
      <sz val="11"/>
      <color rgb="FF0000FF"/>
      <name val="メイリオ"/>
      <family val="3"/>
      <charset val="128"/>
    </font>
    <font>
      <sz val="11"/>
      <color rgb="FF0000FF"/>
      <name val="メイリオ"/>
      <family val="3"/>
      <charset val="128"/>
    </font>
    <font>
      <u/>
      <sz val="11"/>
      <color rgb="FFFF0000"/>
      <name val="メイリオ"/>
      <family val="3"/>
      <charset val="128"/>
    </font>
    <font>
      <b/>
      <sz val="12"/>
      <name val="メイリオ"/>
      <family val="3"/>
      <charset val="128"/>
    </font>
    <font>
      <sz val="16"/>
      <color theme="1"/>
      <name val="メイリオ"/>
      <family val="3"/>
      <charset val="128"/>
    </font>
    <font>
      <b/>
      <sz val="12"/>
      <color rgb="FFFF0000"/>
      <name val="メイリオ"/>
      <family val="3"/>
      <charset val="128"/>
    </font>
    <font>
      <sz val="12"/>
      <color theme="1"/>
      <name val="メイリオ"/>
      <family val="3"/>
      <charset val="128"/>
    </font>
    <font>
      <sz val="11"/>
      <color rgb="FF7030A0"/>
      <name val="メイリオ"/>
      <family val="3"/>
      <charset val="128"/>
    </font>
    <font>
      <sz val="10"/>
      <color theme="0"/>
      <name val="ＭＳ Ｐゴシック"/>
      <family val="3"/>
      <charset val="128"/>
    </font>
    <font>
      <b/>
      <sz val="14"/>
      <color rgb="FF0000FF"/>
      <name val="ＭＳ Ｐゴシック"/>
      <family val="3"/>
      <charset val="128"/>
    </font>
    <font>
      <b/>
      <sz val="10"/>
      <name val="ＭＳ Ｐゴシック"/>
      <family val="3"/>
      <charset val="128"/>
    </font>
    <font>
      <sz val="16"/>
      <name val="メイリオ"/>
      <family val="3"/>
      <charset val="128"/>
    </font>
    <font>
      <strike/>
      <sz val="10"/>
      <name val="メイリオ"/>
      <family val="3"/>
      <charset val="128"/>
    </font>
    <font>
      <sz val="9"/>
      <name val="ＭＳ Ｐゴシック"/>
      <family val="3"/>
      <charset val="128"/>
    </font>
    <font>
      <sz val="10"/>
      <color indexed="8"/>
      <name val="ＭＳ Ｐゴシック"/>
      <family val="3"/>
      <charset val="128"/>
    </font>
    <font>
      <b/>
      <sz val="12"/>
      <color rgb="FF0000FF"/>
      <name val="ＭＳ Ｐゴシック"/>
      <family val="3"/>
      <charset val="128"/>
    </font>
    <font>
      <sz val="14"/>
      <color rgb="FFFF0000"/>
      <name val="メイリオ"/>
      <family val="3"/>
      <charset val="128"/>
    </font>
    <font>
      <u/>
      <sz val="9"/>
      <name val="ＭＳ Ｐゴシック"/>
      <family val="3"/>
      <charset val="128"/>
    </font>
    <font>
      <b/>
      <sz val="13"/>
      <color theme="3"/>
      <name val="游ゴシック"/>
      <family val="2"/>
      <charset val="128"/>
      <scheme val="minor"/>
    </font>
    <font>
      <b/>
      <sz val="11"/>
      <color rgb="FFFF0000"/>
      <name val="メイリオ"/>
      <family val="3"/>
      <charset val="128"/>
    </font>
    <font>
      <sz val="12"/>
      <color rgb="FFFF0000"/>
      <name val="メイリオ"/>
      <family val="3"/>
      <charset val="128"/>
    </font>
    <font>
      <strike/>
      <sz val="11"/>
      <color rgb="FFFF0000"/>
      <name val="メイリオ"/>
      <family val="3"/>
      <charset val="128"/>
    </font>
    <font>
      <strike/>
      <sz val="14"/>
      <name val="メイリオ"/>
      <family val="3"/>
      <charset val="128"/>
    </font>
    <font>
      <strike/>
      <sz val="14"/>
      <color rgb="FFFF0000"/>
      <name val="メイリオ"/>
      <family val="3"/>
      <charset val="128"/>
    </font>
    <font>
      <sz val="10"/>
      <color rgb="FF0000FF"/>
      <name val="メイリオ"/>
      <family val="3"/>
      <charset val="128"/>
    </font>
    <font>
      <u/>
      <sz val="10"/>
      <color rgb="FFFF0000"/>
      <name val="メイリオ"/>
      <family val="3"/>
      <charset val="128"/>
    </font>
  </fonts>
  <fills count="14">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0000"/>
        <bgColor indexed="64"/>
      </patternFill>
    </fill>
    <fill>
      <patternFill patternType="solid">
        <fgColor rgb="FFFFFFCC"/>
        <bgColor indexed="64"/>
      </patternFill>
    </fill>
    <fill>
      <patternFill patternType="solid">
        <fgColor rgb="FF00B0F0"/>
        <bgColor indexed="64"/>
      </patternFill>
    </fill>
    <fill>
      <patternFill patternType="solid">
        <fgColor rgb="FFFFFF99"/>
        <bgColor indexed="64"/>
      </patternFill>
    </fill>
    <fill>
      <patternFill patternType="solid">
        <fgColor theme="1"/>
        <bgColor indexed="64"/>
      </patternFill>
    </fill>
    <fill>
      <patternFill patternType="solid">
        <fgColor rgb="FFFFFF00"/>
        <bgColor indexed="64"/>
      </patternFill>
    </fill>
    <fill>
      <patternFill patternType="solid">
        <fgColor theme="4"/>
        <bgColor indexed="64"/>
      </patternFill>
    </fill>
    <fill>
      <patternFill patternType="solid">
        <fgColor rgb="FF7030A0"/>
        <bgColor indexed="64"/>
      </patternFill>
    </fill>
    <fill>
      <patternFill patternType="solid">
        <fgColor theme="7"/>
        <bgColor indexed="64"/>
      </patternFill>
    </fill>
    <fill>
      <patternFill patternType="solid">
        <fgColor theme="0" tint="-0.14999847407452621"/>
        <bgColor indexed="64"/>
      </patternFill>
    </fill>
  </fills>
  <borders count="19">
    <border>
      <left/>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diagonalDown="1">
      <left/>
      <right/>
      <top/>
      <bottom/>
      <diagonal style="thin">
        <color auto="1"/>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theme="1"/>
      </top>
      <bottom style="thin">
        <color theme="1"/>
      </bottom>
      <diagonal/>
    </border>
  </borders>
  <cellStyleXfs count="10">
    <xf numFmtId="0" fontId="0" fillId="0" borderId="0"/>
    <xf numFmtId="0" fontId="20" fillId="0" borderId="0"/>
    <xf numFmtId="0" fontId="22" fillId="0" borderId="0"/>
    <xf numFmtId="0" fontId="28" fillId="0" borderId="0" applyNumberFormat="0" applyFill="0" applyBorder="0" applyAlignment="0" applyProtection="0"/>
    <xf numFmtId="0" fontId="5" fillId="0" borderId="0">
      <alignment vertical="center"/>
    </xf>
    <xf numFmtId="0" fontId="20"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353">
    <xf numFmtId="0" fontId="0" fillId="0" borderId="0" xfId="0"/>
    <xf numFmtId="0" fontId="7" fillId="0" borderId="0" xfId="0" applyFont="1" applyFill="1" applyProtection="1">
      <protection locked="0"/>
    </xf>
    <xf numFmtId="0" fontId="15" fillId="0" borderId="0" xfId="0" applyFont="1" applyFill="1" applyBorder="1" applyAlignment="1" applyProtection="1">
      <alignment horizontal="center" vertical="center" wrapText="1"/>
    </xf>
    <xf numFmtId="0" fontId="9" fillId="0" borderId="0" xfId="0" applyFont="1" applyFill="1" applyProtection="1"/>
    <xf numFmtId="0" fontId="7" fillId="0" borderId="0" xfId="0" applyFont="1" applyFill="1" applyAlignment="1" applyProtection="1">
      <alignment horizontal="center"/>
    </xf>
    <xf numFmtId="0" fontId="7" fillId="0" borderId="0" xfId="0" applyFont="1" applyFill="1" applyProtection="1"/>
    <xf numFmtId="177" fontId="7" fillId="0" borderId="0" xfId="0" applyNumberFormat="1" applyFont="1" applyFill="1" applyProtection="1"/>
    <xf numFmtId="0" fontId="7" fillId="0" borderId="0" xfId="0" applyFont="1" applyFill="1" applyAlignment="1" applyProtection="1">
      <alignment wrapText="1"/>
    </xf>
    <xf numFmtId="0" fontId="7" fillId="0" borderId="0" xfId="0" applyFont="1" applyFill="1" applyAlignment="1" applyProtection="1">
      <alignment horizontal="center" wrapText="1"/>
    </xf>
    <xf numFmtId="0" fontId="8" fillId="0" borderId="0" xfId="0" applyFont="1" applyFill="1" applyAlignment="1" applyProtection="1">
      <alignment horizontal="center"/>
    </xf>
    <xf numFmtId="0" fontId="13" fillId="8" borderId="10" xfId="0" applyFont="1" applyFill="1" applyBorder="1" applyAlignment="1" applyProtection="1">
      <alignment wrapText="1"/>
    </xf>
    <xf numFmtId="0" fontId="7" fillId="8" borderId="11" xfId="0" applyFont="1" applyFill="1" applyBorder="1" applyProtection="1"/>
    <xf numFmtId="0" fontId="19" fillId="0" borderId="0" xfId="0" applyFont="1" applyFill="1" applyBorder="1" applyAlignment="1" applyProtection="1">
      <alignment horizontal="left" vertical="center"/>
    </xf>
    <xf numFmtId="0" fontId="19" fillId="0" borderId="0" xfId="0" applyFont="1" applyFill="1" applyBorder="1" applyAlignment="1" applyProtection="1">
      <alignment horizontal="left" vertical="center" wrapText="1"/>
    </xf>
    <xf numFmtId="177" fontId="19" fillId="0" borderId="0" xfId="0" applyNumberFormat="1" applyFont="1" applyFill="1" applyBorder="1" applyAlignment="1" applyProtection="1">
      <alignment horizontal="left" vertical="center" wrapText="1"/>
    </xf>
    <xf numFmtId="0" fontId="15" fillId="0" borderId="0" xfId="0" applyFont="1" applyFill="1" applyBorder="1" applyAlignment="1" applyProtection="1">
      <alignment horizontal="right" vertical="center"/>
    </xf>
    <xf numFmtId="0" fontId="7" fillId="0" borderId="0" xfId="0" applyFont="1" applyFill="1" applyAlignment="1" applyProtection="1">
      <alignment horizontal="center" vertical="center"/>
    </xf>
    <xf numFmtId="0" fontId="13" fillId="8" borderId="11" xfId="0" applyFont="1" applyFill="1" applyBorder="1" applyAlignment="1" applyProtection="1">
      <alignment wrapText="1"/>
    </xf>
    <xf numFmtId="0" fontId="47" fillId="3" borderId="0" xfId="4" applyFont="1" applyFill="1" applyBorder="1" applyAlignment="1" applyProtection="1">
      <alignment horizontal="center" vertical="center" wrapText="1"/>
    </xf>
    <xf numFmtId="0" fontId="56" fillId="0" borderId="0" xfId="3" applyFont="1" applyFill="1" applyBorder="1" applyAlignment="1" applyProtection="1">
      <alignment vertical="center" wrapText="1"/>
    </xf>
    <xf numFmtId="0" fontId="15" fillId="2" borderId="0" xfId="1" applyNumberFormat="1"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66" fillId="11" borderId="0" xfId="6" applyFont="1" applyFill="1" applyBorder="1" applyAlignment="1" applyProtection="1">
      <alignment horizontal="center" vertical="center" wrapText="1"/>
    </xf>
    <xf numFmtId="0" fontId="15" fillId="13" borderId="2" xfId="1" applyFont="1" applyFill="1" applyBorder="1" applyAlignment="1" applyProtection="1">
      <alignment horizontal="center" vertical="center" wrapText="1"/>
    </xf>
    <xf numFmtId="0" fontId="10" fillId="13" borderId="2" xfId="1" applyFont="1" applyFill="1" applyBorder="1" applyAlignment="1" applyProtection="1">
      <alignment vertical="center" wrapText="1"/>
    </xf>
    <xf numFmtId="0" fontId="15" fillId="13" borderId="2" xfId="1" applyFont="1" applyFill="1" applyBorder="1" applyAlignment="1" applyProtection="1">
      <alignment horizontal="center" vertical="center"/>
    </xf>
    <xf numFmtId="0" fontId="10" fillId="13" borderId="4" xfId="0" applyFont="1" applyFill="1" applyBorder="1" applyAlignment="1" applyProtection="1">
      <alignment horizontal="left" vertical="center"/>
    </xf>
    <xf numFmtId="0" fontId="56" fillId="0" borderId="0" xfId="3" applyFont="1" applyAlignment="1" applyProtection="1">
      <alignment vertical="center" wrapText="1"/>
    </xf>
    <xf numFmtId="0" fontId="56" fillId="0" borderId="0" xfId="3" applyFont="1" applyFill="1" applyAlignment="1" applyProtection="1">
      <alignment vertical="center" wrapText="1"/>
    </xf>
    <xf numFmtId="0" fontId="15" fillId="13" borderId="4" xfId="0" applyFont="1" applyFill="1" applyBorder="1" applyAlignment="1" applyProtection="1">
      <alignment horizontal="center" vertical="center" wrapText="1"/>
      <protection locked="0"/>
    </xf>
    <xf numFmtId="0" fontId="15" fillId="13" borderId="2" xfId="0" applyFont="1" applyFill="1" applyBorder="1" applyAlignment="1" applyProtection="1">
      <alignment horizontal="center" vertical="center" wrapText="1"/>
      <protection locked="0"/>
    </xf>
    <xf numFmtId="0" fontId="34" fillId="0" borderId="0" xfId="5" applyFont="1" applyAlignment="1" applyProtection="1">
      <alignment vertical="center" wrapText="1"/>
      <protection locked="0"/>
    </xf>
    <xf numFmtId="0" fontId="34" fillId="0" borderId="0" xfId="5" applyFont="1" applyAlignment="1" applyProtection="1">
      <alignment vertical="center"/>
      <protection locked="0"/>
    </xf>
    <xf numFmtId="0" fontId="60" fillId="0" borderId="0" xfId="5" applyFont="1" applyAlignment="1" applyProtection="1">
      <alignment vertical="center" wrapText="1"/>
      <protection locked="0"/>
    </xf>
    <xf numFmtId="0" fontId="60" fillId="0" borderId="0" xfId="5" applyFont="1" applyAlignment="1" applyProtection="1">
      <alignment vertical="center"/>
      <protection locked="0"/>
    </xf>
    <xf numFmtId="0" fontId="7" fillId="0" borderId="0" xfId="0" applyFont="1" applyProtection="1">
      <protection locked="0"/>
    </xf>
    <xf numFmtId="0" fontId="15" fillId="0" borderId="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19" fillId="0" borderId="0" xfId="0" applyFont="1" applyAlignment="1" applyProtection="1">
      <alignment horizontal="left" vertical="center" wrapText="1"/>
      <protection locked="0"/>
    </xf>
    <xf numFmtId="0" fontId="7" fillId="0" borderId="0" xfId="1" applyFont="1" applyProtection="1">
      <protection locked="0"/>
    </xf>
    <xf numFmtId="0" fontId="9" fillId="13" borderId="2" xfId="0" applyFont="1" applyFill="1" applyBorder="1" applyAlignment="1" applyProtection="1">
      <alignment horizontal="center" vertical="center" wrapText="1"/>
      <protection locked="0"/>
    </xf>
    <xf numFmtId="0" fontId="68" fillId="0" borderId="0" xfId="0" applyFont="1" applyAlignment="1" applyProtection="1">
      <alignment horizontal="left"/>
      <protection locked="0"/>
    </xf>
    <xf numFmtId="0" fontId="7" fillId="0" borderId="0" xfId="0" applyFont="1" applyAlignment="1" applyProtection="1">
      <alignment vertical="center" wrapText="1"/>
      <protection locked="0"/>
    </xf>
    <xf numFmtId="0" fontId="7" fillId="13" borderId="13" xfId="1" applyFont="1" applyFill="1" applyBorder="1" applyAlignment="1" applyProtection="1">
      <alignment vertical="center"/>
      <protection locked="0"/>
    </xf>
    <xf numFmtId="0" fontId="7" fillId="13" borderId="14" xfId="1" applyFont="1" applyFill="1" applyBorder="1" applyAlignment="1" applyProtection="1">
      <alignment vertical="center"/>
      <protection locked="0"/>
    </xf>
    <xf numFmtId="0" fontId="7" fillId="13" borderId="0" xfId="0" applyFont="1" applyFill="1" applyAlignment="1" applyProtection="1">
      <alignment vertical="center"/>
      <protection locked="0"/>
    </xf>
    <xf numFmtId="0" fontId="31" fillId="0" borderId="0" xfId="1" applyFont="1" applyAlignment="1" applyProtection="1">
      <alignment vertical="center" wrapText="1"/>
      <protection locked="0"/>
    </xf>
    <xf numFmtId="0" fontId="7" fillId="13" borderId="12" xfId="1" applyFont="1" applyFill="1" applyBorder="1" applyAlignment="1" applyProtection="1">
      <alignment vertical="center"/>
      <protection locked="0"/>
    </xf>
    <xf numFmtId="0" fontId="7" fillId="13" borderId="15" xfId="1" applyFont="1" applyFill="1" applyBorder="1" applyAlignment="1" applyProtection="1">
      <alignment vertical="center"/>
      <protection locked="0"/>
    </xf>
    <xf numFmtId="0" fontId="7" fillId="0" borderId="0" xfId="1" applyFont="1" applyAlignment="1" applyProtection="1">
      <alignment vertical="center"/>
      <protection locked="0"/>
    </xf>
    <xf numFmtId="0" fontId="72" fillId="13" borderId="0" xfId="0" applyFont="1" applyFill="1" applyAlignment="1" applyProtection="1">
      <alignment vertical="center"/>
      <protection locked="0"/>
    </xf>
    <xf numFmtId="0" fontId="73" fillId="13" borderId="4" xfId="0" applyFont="1" applyFill="1" applyBorder="1" applyAlignment="1" applyProtection="1">
      <alignment vertical="center"/>
      <protection locked="0"/>
    </xf>
    <xf numFmtId="0" fontId="8" fillId="13" borderId="5" xfId="0" applyFont="1" applyFill="1" applyBorder="1" applyAlignment="1" applyProtection="1">
      <alignment vertical="center"/>
      <protection locked="0"/>
    </xf>
    <xf numFmtId="0" fontId="7" fillId="13" borderId="5" xfId="0" applyFont="1" applyFill="1" applyBorder="1" applyAlignment="1" applyProtection="1">
      <alignment vertical="center"/>
      <protection locked="0"/>
    </xf>
    <xf numFmtId="0" fontId="7" fillId="13" borderId="6" xfId="0" applyFont="1" applyFill="1" applyBorder="1" applyAlignment="1" applyProtection="1">
      <alignment vertical="center"/>
      <protection locked="0"/>
    </xf>
    <xf numFmtId="0" fontId="7" fillId="13" borderId="1" xfId="1" applyFont="1" applyFill="1" applyBorder="1" applyAlignment="1" applyProtection="1">
      <alignment vertical="center"/>
      <protection locked="0"/>
    </xf>
    <xf numFmtId="0" fontId="7" fillId="13" borderId="3" xfId="1" applyFont="1" applyFill="1" applyBorder="1" applyAlignment="1" applyProtection="1">
      <alignment vertical="center"/>
      <protection locked="0"/>
    </xf>
    <xf numFmtId="0" fontId="10" fillId="0" borderId="0" xfId="0" applyFont="1" applyFill="1" applyBorder="1" applyAlignment="1" applyProtection="1">
      <alignment horizontal="left" vertical="center"/>
    </xf>
    <xf numFmtId="0" fontId="29" fillId="0" borderId="0" xfId="1" applyFont="1" applyAlignment="1" applyProtection="1">
      <alignment vertical="center" wrapText="1"/>
    </xf>
    <xf numFmtId="0" fontId="19" fillId="0" borderId="0" xfId="0" applyFont="1" applyAlignment="1" applyProtection="1">
      <alignment horizontal="left" vertical="center" wrapText="1"/>
    </xf>
    <xf numFmtId="0" fontId="15" fillId="0" borderId="0" xfId="0" applyFont="1" applyAlignment="1" applyProtection="1">
      <alignment horizontal="right" vertical="center"/>
    </xf>
    <xf numFmtId="0" fontId="11" fillId="0" borderId="0" xfId="0" applyFont="1" applyAlignment="1" applyProtection="1">
      <alignment horizontal="center" vertical="center"/>
    </xf>
    <xf numFmtId="0" fontId="7" fillId="0" borderId="0" xfId="0" applyFont="1" applyProtection="1"/>
    <xf numFmtId="0" fontId="10" fillId="0" borderId="0" xfId="0" applyFont="1" applyAlignment="1" applyProtection="1">
      <alignment horizontal="left" vertical="center" wrapText="1"/>
    </xf>
    <xf numFmtId="0" fontId="9" fillId="0" borderId="0" xfId="0" applyFont="1" applyAlignment="1" applyProtection="1">
      <alignment horizontal="left" vertical="center" wrapText="1"/>
    </xf>
    <xf numFmtId="0" fontId="9" fillId="13" borderId="5" xfId="1" applyFont="1" applyFill="1" applyBorder="1" applyProtection="1"/>
    <xf numFmtId="0" fontId="9" fillId="13" borderId="6" xfId="1" applyFont="1" applyFill="1" applyBorder="1" applyProtection="1"/>
    <xf numFmtId="0" fontId="7" fillId="0" borderId="0" xfId="1" applyFont="1" applyProtection="1"/>
    <xf numFmtId="0" fontId="7" fillId="0" borderId="0" xfId="1" applyFont="1" applyAlignment="1" applyProtection="1">
      <alignment vertical="center"/>
    </xf>
    <xf numFmtId="0" fontId="41" fillId="0" borderId="0" xfId="5" applyFont="1" applyAlignment="1" applyProtection="1">
      <alignment horizontal="center" vertical="center"/>
    </xf>
    <xf numFmtId="0" fontId="41" fillId="0" borderId="0" xfId="5" applyFont="1" applyAlignment="1" applyProtection="1">
      <alignment horizontal="center" vertical="center" wrapText="1"/>
    </xf>
    <xf numFmtId="0" fontId="34" fillId="0" borderId="0" xfId="5" applyFont="1" applyAlignment="1" applyProtection="1">
      <alignment vertical="center"/>
    </xf>
    <xf numFmtId="0" fontId="41" fillId="0" borderId="0" xfId="5" applyFont="1" applyAlignment="1" applyProtection="1">
      <alignment vertical="center" wrapText="1"/>
    </xf>
    <xf numFmtId="0" fontId="40" fillId="0" borderId="0" xfId="5" applyFont="1" applyAlignment="1" applyProtection="1">
      <alignment vertical="center" wrapText="1"/>
    </xf>
    <xf numFmtId="0" fontId="55" fillId="6" borderId="0" xfId="5" applyFont="1" applyFill="1" applyAlignment="1" applyProtection="1">
      <alignment horizontal="center" vertical="center"/>
    </xf>
    <xf numFmtId="0" fontId="39" fillId="0" borderId="0" xfId="5" applyFont="1" applyAlignment="1" applyProtection="1">
      <alignment horizontal="center" vertical="center" wrapText="1"/>
    </xf>
    <xf numFmtId="0" fontId="55" fillId="5" borderId="0" xfId="5" applyFont="1" applyFill="1" applyAlignment="1" applyProtection="1">
      <alignment horizontal="center" vertical="center"/>
    </xf>
    <xf numFmtId="0" fontId="60" fillId="0" borderId="0" xfId="5" applyFont="1" applyAlignment="1" applyProtection="1">
      <alignment vertical="center"/>
    </xf>
    <xf numFmtId="0" fontId="41" fillId="0" borderId="16" xfId="5" applyFont="1" applyBorder="1" applyAlignment="1" applyProtection="1">
      <alignment horizontal="center" vertical="center" wrapText="1"/>
    </xf>
    <xf numFmtId="0" fontId="9" fillId="0" borderId="0" xfId="0" applyFont="1" applyProtection="1">
      <protection locked="0"/>
    </xf>
    <xf numFmtId="0" fontId="7" fillId="0" borderId="0" xfId="0" applyFont="1" applyAlignment="1" applyProtection="1">
      <alignment horizontal="center"/>
      <protection locked="0"/>
    </xf>
    <xf numFmtId="177" fontId="7" fillId="0" borderId="0" xfId="0" applyNumberFormat="1" applyFont="1" applyAlignment="1" applyProtection="1">
      <alignment wrapText="1"/>
      <protection locked="0"/>
    </xf>
    <xf numFmtId="0" fontId="7" fillId="0" borderId="0" xfId="0" applyFont="1" applyAlignment="1" applyProtection="1">
      <alignment horizontal="center" wrapText="1"/>
      <protection locked="0"/>
    </xf>
    <xf numFmtId="0" fontId="21" fillId="0" borderId="0" xfId="0" applyFont="1" applyFill="1" applyAlignment="1" applyProtection="1">
      <alignment horizontal="center" vertical="center" wrapText="1"/>
      <protection locked="0"/>
    </xf>
    <xf numFmtId="0" fontId="39" fillId="0" borderId="0" xfId="5" applyFont="1" applyAlignment="1" applyProtection="1">
      <alignment vertical="center" wrapText="1"/>
      <protection locked="0"/>
    </xf>
    <xf numFmtId="0" fontId="61" fillId="0" borderId="0" xfId="3" applyFont="1" applyAlignment="1" applyProtection="1">
      <alignment vertical="center" wrapText="1"/>
    </xf>
    <xf numFmtId="0" fontId="10" fillId="0" borderId="0" xfId="0" applyFont="1" applyAlignment="1" applyProtection="1">
      <alignment horizontal="left"/>
      <protection locked="0"/>
    </xf>
    <xf numFmtId="0" fontId="10"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10" fillId="0" borderId="0" xfId="0" applyFont="1" applyAlignment="1" applyProtection="1">
      <alignment vertical="center" wrapText="1"/>
      <protection locked="0"/>
    </xf>
    <xf numFmtId="177" fontId="19" fillId="0" borderId="0" xfId="0" applyNumberFormat="1" applyFont="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0" xfId="0" applyFont="1" applyAlignment="1" applyProtection="1">
      <alignment vertical="center" wrapText="1"/>
    </xf>
    <xf numFmtId="0" fontId="39" fillId="0" borderId="0" xfId="5" applyFont="1" applyAlignment="1" applyProtection="1">
      <alignment vertical="center"/>
    </xf>
    <xf numFmtId="0" fontId="34" fillId="0" borderId="0" xfId="5" applyFont="1" applyAlignment="1" applyProtection="1">
      <alignment vertical="center" wrapText="1"/>
    </xf>
    <xf numFmtId="0" fontId="61" fillId="0" borderId="0" xfId="3" applyFont="1" applyFill="1" applyAlignment="1" applyProtection="1">
      <alignment vertical="center" wrapText="1"/>
    </xf>
    <xf numFmtId="0" fontId="38" fillId="0" borderId="0" xfId="5" applyFont="1" applyAlignment="1" applyProtection="1">
      <alignment vertical="center" wrapText="1"/>
    </xf>
    <xf numFmtId="0" fontId="57" fillId="0" borderId="0" xfId="5" applyFont="1" applyAlignment="1" applyProtection="1">
      <alignment horizontal="center" vertical="center" wrapText="1"/>
    </xf>
    <xf numFmtId="0" fontId="71" fillId="0" borderId="0" xfId="5" applyFont="1" applyAlignment="1" applyProtection="1">
      <alignment vertical="center" wrapText="1"/>
    </xf>
    <xf numFmtId="0" fontId="9" fillId="0" borderId="0" xfId="0" applyFont="1" applyFill="1" applyBorder="1" applyAlignment="1" applyProtection="1">
      <alignment horizontal="right" vertical="center" wrapText="1"/>
      <protection locked="0"/>
    </xf>
    <xf numFmtId="177" fontId="9" fillId="0" borderId="0" xfId="0" applyNumberFormat="1" applyFont="1" applyFill="1" applyBorder="1" applyAlignment="1" applyProtection="1">
      <alignment vertical="center" wrapText="1"/>
      <protection locked="0"/>
    </xf>
    <xf numFmtId="0" fontId="9" fillId="13" borderId="4" xfId="0" applyFont="1" applyFill="1" applyBorder="1" applyAlignment="1" applyProtection="1">
      <alignment horizontal="center" vertical="center" wrapText="1"/>
      <protection locked="0"/>
    </xf>
    <xf numFmtId="0" fontId="34" fillId="0" borderId="0" xfId="9" applyFont="1">
      <alignment vertical="center"/>
    </xf>
    <xf numFmtId="0" fontId="34" fillId="0" borderId="0" xfId="9" applyFont="1" applyAlignment="1">
      <alignment horizontal="center" vertical="center" wrapText="1"/>
    </xf>
    <xf numFmtId="0" fontId="41" fillId="0" borderId="0" xfId="9" applyFont="1" applyAlignment="1">
      <alignment vertical="center" wrapText="1"/>
    </xf>
    <xf numFmtId="0" fontId="34" fillId="0" borderId="0" xfId="9" applyFont="1" applyAlignment="1">
      <alignment vertical="center" wrapText="1"/>
    </xf>
    <xf numFmtId="0" fontId="34" fillId="0" borderId="0" xfId="9" applyFont="1" applyAlignment="1">
      <alignment horizontal="center" vertical="center"/>
    </xf>
    <xf numFmtId="0" fontId="41" fillId="0" borderId="0" xfId="9" applyFont="1" applyAlignment="1">
      <alignment horizontal="center" vertical="center" wrapText="1"/>
    </xf>
    <xf numFmtId="0" fontId="41" fillId="0" borderId="0" xfId="9" applyFont="1">
      <alignment vertical="center"/>
    </xf>
    <xf numFmtId="0" fontId="43" fillId="0" borderId="0" xfId="9" applyFont="1">
      <alignment vertical="center"/>
    </xf>
    <xf numFmtId="0" fontId="45" fillId="0" borderId="0" xfId="9" applyFont="1">
      <alignment vertical="center"/>
    </xf>
    <xf numFmtId="0" fontId="41" fillId="2" borderId="0" xfId="9" applyFont="1" applyFill="1" applyAlignment="1">
      <alignment horizontal="center" vertical="center" wrapText="1"/>
    </xf>
    <xf numFmtId="0" fontId="47" fillId="3" borderId="0" xfId="9" applyFont="1" applyFill="1" applyAlignment="1">
      <alignment horizontal="center" vertical="center" wrapText="1"/>
    </xf>
    <xf numFmtId="0" fontId="34" fillId="3" borderId="0" xfId="9" applyFont="1" applyFill="1" applyAlignment="1">
      <alignment horizontal="center" vertical="center" wrapText="1"/>
    </xf>
    <xf numFmtId="0" fontId="34" fillId="10" borderId="0" xfId="9" applyFont="1" applyFill="1" applyAlignment="1">
      <alignment horizontal="center" vertical="center" wrapText="1"/>
    </xf>
    <xf numFmtId="0" fontId="34" fillId="10" borderId="0" xfId="9" applyFont="1" applyFill="1" applyAlignment="1">
      <alignment horizontal="center" vertical="center"/>
    </xf>
    <xf numFmtId="0" fontId="50" fillId="10" borderId="0" xfId="9" applyFont="1" applyFill="1">
      <alignment vertical="center"/>
    </xf>
    <xf numFmtId="0" fontId="53" fillId="10" borderId="0" xfId="9" applyFont="1" applyFill="1" applyAlignment="1">
      <alignment horizontal="center" vertical="center"/>
    </xf>
    <xf numFmtId="0" fontId="41" fillId="10" borderId="0" xfId="9" applyFont="1" applyFill="1" applyAlignment="1">
      <alignment vertical="center" wrapText="1"/>
    </xf>
    <xf numFmtId="0" fontId="54" fillId="10" borderId="0" xfId="9" applyFont="1" applyFill="1" applyAlignment="1">
      <alignment vertical="center" wrapText="1"/>
    </xf>
    <xf numFmtId="0" fontId="34" fillId="10" borderId="0" xfId="9" applyFont="1" applyFill="1" applyAlignment="1">
      <alignment vertical="center" wrapText="1"/>
    </xf>
    <xf numFmtId="0" fontId="34" fillId="0" borderId="0" xfId="9" applyFont="1" applyProtection="1">
      <alignment vertical="center"/>
      <protection locked="0"/>
    </xf>
    <xf numFmtId="0" fontId="34" fillId="0" borderId="0" xfId="9" applyFont="1" applyAlignment="1" applyProtection="1">
      <alignment horizontal="center" vertical="center" wrapText="1"/>
      <protection locked="0"/>
    </xf>
    <xf numFmtId="0" fontId="34" fillId="0" borderId="0" xfId="9" applyFont="1" applyAlignment="1" applyProtection="1">
      <alignment horizontal="center" vertical="center"/>
      <protection locked="0"/>
    </xf>
    <xf numFmtId="0" fontId="41" fillId="0" borderId="0" xfId="9" applyFont="1" applyAlignment="1">
      <alignment horizontal="center" vertical="center"/>
    </xf>
    <xf numFmtId="0" fontId="41" fillId="0" borderId="0" xfId="9" applyFont="1" applyAlignment="1" applyProtection="1">
      <alignment horizontal="center" vertical="center"/>
      <protection locked="0"/>
    </xf>
    <xf numFmtId="0" fontId="55" fillId="4" borderId="0" xfId="9" applyFont="1" applyFill="1" applyAlignment="1" applyProtection="1">
      <alignment horizontal="center" vertical="center"/>
      <protection locked="0"/>
    </xf>
    <xf numFmtId="0" fontId="56" fillId="0" borderId="0" xfId="3" applyFont="1" applyFill="1" applyAlignment="1" applyProtection="1">
      <alignment vertical="center" wrapText="1"/>
      <protection locked="0"/>
    </xf>
    <xf numFmtId="0" fontId="41" fillId="0" borderId="0" xfId="9" applyFont="1" applyAlignment="1" applyProtection="1">
      <alignment vertical="center" wrapText="1"/>
      <protection locked="0"/>
    </xf>
    <xf numFmtId="0" fontId="41" fillId="0" borderId="0" xfId="9" applyFont="1" applyAlignment="1" applyProtection="1">
      <alignment horizontal="center" vertical="center" wrapText="1"/>
      <protection locked="0"/>
    </xf>
    <xf numFmtId="0" fontId="40" fillId="0" borderId="0" xfId="9" applyFont="1" applyAlignment="1" applyProtection="1">
      <alignment vertical="center" wrapText="1"/>
      <protection locked="0"/>
    </xf>
    <xf numFmtId="0" fontId="34" fillId="0" borderId="0" xfId="9" applyFont="1" applyAlignment="1" applyProtection="1">
      <alignment vertical="center" wrapText="1"/>
      <protection locked="0"/>
    </xf>
    <xf numFmtId="0" fontId="39" fillId="0" borderId="0" xfId="9" applyFont="1" applyAlignment="1" applyProtection="1">
      <alignment horizontal="center" vertical="center" wrapText="1"/>
      <protection locked="0"/>
    </xf>
    <xf numFmtId="0" fontId="80" fillId="0" borderId="0" xfId="9" applyFont="1" applyAlignment="1" applyProtection="1">
      <alignment horizontal="center" vertical="center"/>
      <protection locked="0"/>
    </xf>
    <xf numFmtId="0" fontId="80" fillId="0" borderId="0" xfId="9" applyFont="1" applyAlignment="1" applyProtection="1">
      <alignment horizontal="center" vertical="center" wrapText="1"/>
      <protection locked="0"/>
    </xf>
    <xf numFmtId="0" fontId="54" fillId="0" borderId="0" xfId="9" applyFont="1" applyAlignment="1" applyProtection="1">
      <alignment vertical="center" wrapText="1"/>
      <protection locked="0"/>
    </xf>
    <xf numFmtId="0" fontId="71" fillId="0" borderId="0" xfId="9" applyFont="1" applyAlignment="1" applyProtection="1">
      <alignment vertical="center" wrapText="1"/>
      <protection locked="0"/>
    </xf>
    <xf numFmtId="0" fontId="55" fillId="5" borderId="0" xfId="9" applyFont="1" applyFill="1" applyAlignment="1" applyProtection="1">
      <alignment horizontal="center" vertical="center"/>
      <protection locked="0"/>
    </xf>
    <xf numFmtId="0" fontId="41" fillId="0" borderId="0" xfId="5" applyFont="1" applyAlignment="1" applyProtection="1">
      <alignment horizontal="center" vertical="center"/>
      <protection locked="0"/>
    </xf>
    <xf numFmtId="0" fontId="41" fillId="0" borderId="0" xfId="5" applyFont="1" applyAlignment="1" applyProtection="1">
      <alignment horizontal="center" vertical="center" wrapText="1"/>
      <protection locked="0"/>
    </xf>
    <xf numFmtId="0" fontId="41" fillId="0" borderId="16" xfId="5" applyFont="1" applyBorder="1" applyAlignment="1" applyProtection="1">
      <alignment horizontal="center" vertical="center"/>
      <protection locked="0"/>
    </xf>
    <xf numFmtId="0" fontId="55" fillId="6" borderId="0" xfId="9" applyFont="1" applyFill="1" applyAlignment="1" applyProtection="1">
      <alignment horizontal="center" vertical="center"/>
      <protection locked="0"/>
    </xf>
    <xf numFmtId="0" fontId="41" fillId="0" borderId="0" xfId="9" applyFont="1" applyProtection="1">
      <alignment vertical="center"/>
      <protection locked="0"/>
    </xf>
    <xf numFmtId="0" fontId="39" fillId="0" borderId="0" xfId="9" applyFont="1" applyProtection="1">
      <alignment vertical="center"/>
      <protection locked="0"/>
    </xf>
    <xf numFmtId="0" fontId="39" fillId="0" borderId="0" xfId="9" applyFont="1" applyAlignment="1" applyProtection="1">
      <alignment horizontal="center" vertical="center"/>
      <protection locked="0"/>
    </xf>
    <xf numFmtId="0" fontId="75" fillId="5" borderId="0" xfId="9" applyFont="1" applyFill="1" applyAlignment="1" applyProtection="1">
      <alignment horizontal="center" vertical="center"/>
      <protection locked="0"/>
    </xf>
    <xf numFmtId="0" fontId="61" fillId="0" borderId="0" xfId="3" applyFont="1" applyAlignment="1" applyProtection="1">
      <alignment vertical="center" wrapText="1"/>
      <protection locked="0"/>
    </xf>
    <xf numFmtId="0" fontId="38" fillId="0" borderId="0" xfId="9" applyFont="1" applyAlignment="1" applyProtection="1">
      <alignment vertical="center" wrapText="1"/>
      <protection locked="0"/>
    </xf>
    <xf numFmtId="0" fontId="39" fillId="0" borderId="0" xfId="9" applyFont="1" applyAlignment="1" applyProtection="1">
      <alignment vertical="center" wrapText="1"/>
      <protection locked="0"/>
    </xf>
    <xf numFmtId="0" fontId="60" fillId="0" borderId="0" xfId="9" applyFont="1" applyProtection="1">
      <alignment vertical="center"/>
      <protection locked="0"/>
    </xf>
    <xf numFmtId="0" fontId="41" fillId="0" borderId="0" xfId="3" applyFont="1" applyFill="1" applyBorder="1" applyAlignment="1" applyProtection="1">
      <alignment vertical="center" wrapText="1"/>
      <protection locked="0"/>
    </xf>
    <xf numFmtId="0" fontId="41" fillId="0" borderId="0" xfId="9" quotePrefix="1" applyFont="1" applyAlignment="1" applyProtection="1">
      <alignment horizontal="center" vertical="center" wrapText="1"/>
      <protection locked="0"/>
    </xf>
    <xf numFmtId="0" fontId="40" fillId="0" borderId="0" xfId="5" applyFont="1" applyAlignment="1" applyProtection="1">
      <alignment vertical="center" wrapText="1"/>
      <protection locked="0"/>
    </xf>
    <xf numFmtId="0" fontId="41" fillId="0" borderId="16" xfId="9" applyFont="1" applyBorder="1" applyAlignment="1" applyProtection="1">
      <alignment horizontal="center" vertical="center" wrapText="1"/>
      <protection locked="0"/>
    </xf>
    <xf numFmtId="0" fontId="54" fillId="0" borderId="0" xfId="9" applyFont="1" applyAlignment="1">
      <alignment vertical="center" wrapText="1"/>
    </xf>
    <xf numFmtId="0" fontId="53" fillId="5" borderId="0" xfId="9" applyFont="1" applyFill="1" applyAlignment="1">
      <alignment horizontal="center" vertical="center"/>
    </xf>
    <xf numFmtId="0" fontId="82" fillId="0" borderId="0" xfId="9" applyFont="1" applyAlignment="1" applyProtection="1">
      <alignment horizontal="center" vertical="center"/>
      <protection locked="0"/>
    </xf>
    <xf numFmtId="0" fontId="39" fillId="0" borderId="0" xfId="9" quotePrefix="1" applyFont="1" applyAlignment="1" applyProtection="1">
      <alignment horizontal="center" vertical="center"/>
      <protection locked="0"/>
    </xf>
    <xf numFmtId="0" fontId="81" fillId="4" borderId="0" xfId="9" applyFont="1" applyFill="1" applyAlignment="1" applyProtection="1">
      <alignment horizontal="center" vertical="center"/>
      <protection locked="0"/>
    </xf>
    <xf numFmtId="0" fontId="56" fillId="0" borderId="0" xfId="3" applyFont="1" applyAlignment="1" applyProtection="1">
      <alignment vertical="center" wrapText="1"/>
      <protection locked="0"/>
    </xf>
    <xf numFmtId="0" fontId="41" fillId="0" borderId="16" xfId="9" applyFont="1" applyBorder="1" applyAlignment="1" applyProtection="1">
      <alignment horizontal="center" vertical="center"/>
      <protection locked="0"/>
    </xf>
    <xf numFmtId="0" fontId="80" fillId="0" borderId="0" xfId="9" applyFont="1" applyAlignment="1" applyProtection="1">
      <alignment vertical="center" wrapText="1"/>
      <protection locked="0"/>
    </xf>
    <xf numFmtId="0" fontId="53" fillId="6" borderId="0" xfId="9" applyFont="1" applyFill="1" applyAlignment="1" applyProtection="1">
      <alignment horizontal="center" vertical="center"/>
      <protection locked="0"/>
    </xf>
    <xf numFmtId="0" fontId="55" fillId="0" borderId="0" xfId="9" applyFont="1" applyAlignment="1" applyProtection="1">
      <alignment horizontal="center" vertical="center"/>
      <protection locked="0"/>
    </xf>
    <xf numFmtId="0" fontId="34" fillId="2" borderId="0" xfId="5" applyFont="1" applyFill="1" applyAlignment="1" applyProtection="1">
      <alignment horizontal="center" vertical="center" wrapText="1"/>
      <protection locked="0"/>
    </xf>
    <xf numFmtId="0" fontId="34" fillId="2" borderId="0" xfId="5" applyFont="1" applyFill="1" applyAlignment="1" applyProtection="1">
      <alignment horizontal="center" vertical="center"/>
      <protection locked="0"/>
    </xf>
    <xf numFmtId="0" fontId="59" fillId="2" borderId="0" xfId="5" applyFont="1" applyFill="1" applyAlignment="1" applyProtection="1">
      <alignment vertical="center"/>
      <protection locked="0"/>
    </xf>
    <xf numFmtId="0" fontId="53" fillId="2" borderId="0" xfId="5" applyFont="1" applyFill="1" applyAlignment="1" applyProtection="1">
      <alignment horizontal="center" vertical="center"/>
      <protection locked="0"/>
    </xf>
    <xf numFmtId="0" fontId="41" fillId="2" borderId="0" xfId="5" applyFont="1" applyFill="1" applyAlignment="1" applyProtection="1">
      <alignment vertical="center" wrapText="1"/>
      <protection locked="0"/>
    </xf>
    <xf numFmtId="0" fontId="54" fillId="2" borderId="0" xfId="5" applyFont="1" applyFill="1" applyAlignment="1" applyProtection="1">
      <alignment vertical="center" wrapText="1"/>
      <protection locked="0"/>
    </xf>
    <xf numFmtId="0" fontId="34" fillId="2" borderId="0" xfId="5" applyFont="1" applyFill="1" applyAlignment="1" applyProtection="1">
      <alignment vertical="center" wrapText="1"/>
      <protection locked="0"/>
    </xf>
    <xf numFmtId="0" fontId="41" fillId="2" borderId="0" xfId="5" applyFont="1" applyFill="1" applyAlignment="1" applyProtection="1">
      <alignment horizontal="center" vertical="center" wrapText="1"/>
      <protection locked="0"/>
    </xf>
    <xf numFmtId="0" fontId="55" fillId="4" borderId="0" xfId="5" applyFont="1" applyFill="1" applyAlignment="1" applyProtection="1">
      <alignment horizontal="center" vertical="center"/>
      <protection locked="0"/>
    </xf>
    <xf numFmtId="0" fontId="41" fillId="0" borderId="0" xfId="5" applyFont="1" applyAlignment="1" applyProtection="1">
      <alignment vertical="center" wrapText="1"/>
      <protection locked="0"/>
    </xf>
    <xf numFmtId="0" fontId="55" fillId="6" borderId="0" xfId="5" applyFont="1" applyFill="1" applyAlignment="1" applyProtection="1">
      <alignment horizontal="center" vertical="center"/>
      <protection locked="0"/>
    </xf>
    <xf numFmtId="0" fontId="39" fillId="0" borderId="0" xfId="5" applyFont="1" applyAlignment="1" applyProtection="1">
      <alignment horizontal="center" vertical="center" wrapText="1"/>
      <protection locked="0"/>
    </xf>
    <xf numFmtId="0" fontId="34" fillId="0" borderId="0" xfId="5" applyFont="1" applyAlignment="1" applyProtection="1">
      <alignment horizontal="center" vertical="center"/>
      <protection locked="0"/>
    </xf>
    <xf numFmtId="0" fontId="55" fillId="5" borderId="0" xfId="5" applyFont="1" applyFill="1" applyAlignment="1" applyProtection="1">
      <alignment horizontal="center" vertical="center"/>
      <protection locked="0"/>
    </xf>
    <xf numFmtId="0" fontId="41" fillId="0" borderId="16" xfId="5" applyFont="1" applyBorder="1" applyAlignment="1" applyProtection="1">
      <alignment horizontal="center" vertical="center" wrapText="1"/>
      <protection locked="0"/>
    </xf>
    <xf numFmtId="56" fontId="41" fillId="0" borderId="0" xfId="5" quotePrefix="1" applyNumberFormat="1" applyFont="1" applyAlignment="1" applyProtection="1">
      <alignment horizontal="center" vertical="center" wrapText="1"/>
      <protection locked="0"/>
    </xf>
    <xf numFmtId="0" fontId="39" fillId="0" borderId="0" xfId="5" applyFont="1" applyAlignment="1" applyProtection="1">
      <alignment horizontal="center" vertical="center"/>
      <protection locked="0"/>
    </xf>
    <xf numFmtId="0" fontId="41" fillId="0" borderId="0" xfId="5" quotePrefix="1" applyFont="1" applyAlignment="1" applyProtection="1">
      <alignment horizontal="center" vertical="center" wrapText="1"/>
      <protection locked="0"/>
    </xf>
    <xf numFmtId="0" fontId="41" fillId="10" borderId="0" xfId="9" applyFont="1" applyFill="1" applyAlignment="1">
      <alignment horizontal="center" vertical="center" wrapText="1"/>
    </xf>
    <xf numFmtId="0" fontId="41" fillId="10" borderId="0" xfId="9" applyFont="1" applyFill="1" applyAlignment="1">
      <alignment horizontal="center" vertical="center"/>
    </xf>
    <xf numFmtId="0" fontId="34" fillId="2" borderId="0" xfId="9" applyFont="1" applyFill="1" applyAlignment="1">
      <alignment horizontal="center" vertical="center" wrapText="1"/>
    </xf>
    <xf numFmtId="0" fontId="34" fillId="2" borderId="0" xfId="9" applyFont="1" applyFill="1" applyAlignment="1">
      <alignment horizontal="center" vertical="center"/>
    </xf>
    <xf numFmtId="0" fontId="59" fillId="2" borderId="0" xfId="9" applyFont="1" applyFill="1">
      <alignment vertical="center"/>
    </xf>
    <xf numFmtId="0" fontId="53" fillId="2" borderId="0" xfId="9" applyFont="1" applyFill="1" applyAlignment="1">
      <alignment horizontal="center" vertical="center"/>
    </xf>
    <xf numFmtId="0" fontId="41" fillId="2" borderId="0" xfId="9" applyFont="1" applyFill="1" applyAlignment="1">
      <alignment vertical="center" wrapText="1"/>
    </xf>
    <xf numFmtId="0" fontId="54" fillId="2" borderId="0" xfId="9" applyFont="1" applyFill="1" applyAlignment="1">
      <alignment vertical="center" wrapText="1"/>
    </xf>
    <xf numFmtId="0" fontId="34" fillId="2" borderId="0" xfId="9" applyFont="1" applyFill="1" applyAlignment="1">
      <alignment vertical="center" wrapText="1"/>
    </xf>
    <xf numFmtId="0" fontId="41" fillId="2" borderId="0" xfId="9" applyFont="1" applyFill="1" applyAlignment="1">
      <alignment horizontal="center" vertical="center"/>
    </xf>
    <xf numFmtId="0" fontId="41" fillId="2" borderId="0" xfId="5" applyFont="1" applyFill="1" applyAlignment="1" applyProtection="1">
      <alignment horizontal="center" vertical="center"/>
      <protection locked="0"/>
    </xf>
    <xf numFmtId="0" fontId="40" fillId="0" borderId="0" xfId="5" applyFont="1" applyAlignment="1" applyProtection="1">
      <alignment horizontal="center" vertical="center" wrapText="1"/>
      <protection locked="0"/>
    </xf>
    <xf numFmtId="0" fontId="75" fillId="6" borderId="0" xfId="5" applyFont="1" applyFill="1" applyAlignment="1" applyProtection="1">
      <alignment horizontal="center" vertical="center"/>
      <protection locked="0"/>
    </xf>
    <xf numFmtId="56" fontId="39" fillId="0" borderId="0" xfId="5" quotePrefix="1" applyNumberFormat="1" applyFont="1" applyAlignment="1" applyProtection="1">
      <alignment horizontal="center" vertical="center" wrapText="1"/>
      <protection locked="0"/>
    </xf>
    <xf numFmtId="0" fontId="38" fillId="0" borderId="0" xfId="5" applyFont="1" applyAlignment="1" applyProtection="1">
      <alignment vertical="center" wrapText="1"/>
      <protection locked="0"/>
    </xf>
    <xf numFmtId="0" fontId="83" fillId="0" borderId="0" xfId="9" applyFont="1" applyAlignment="1" applyProtection="1">
      <alignment vertical="center" wrapText="1"/>
      <protection locked="0"/>
    </xf>
    <xf numFmtId="0" fontId="34" fillId="0" borderId="16" xfId="9" applyFont="1" applyBorder="1" applyAlignment="1" applyProtection="1">
      <alignment horizontal="center" vertical="center"/>
      <protection locked="0"/>
    </xf>
    <xf numFmtId="0" fontId="34" fillId="0" borderId="16" xfId="9" applyFont="1" applyBorder="1" applyAlignment="1" applyProtection="1">
      <alignment horizontal="center" vertical="center" wrapText="1"/>
      <protection locked="0"/>
    </xf>
    <xf numFmtId="0" fontId="56" fillId="0" borderId="0" xfId="3" applyFont="1" applyFill="1" applyAlignment="1">
      <alignment vertical="center" wrapText="1"/>
    </xf>
    <xf numFmtId="0" fontId="51" fillId="10" borderId="0" xfId="9" applyFont="1" applyFill="1">
      <alignment vertical="center"/>
    </xf>
    <xf numFmtId="49" fontId="41" fillId="0" borderId="0" xfId="9" applyNumberFormat="1" applyFont="1" applyAlignment="1" applyProtection="1">
      <alignment horizontal="center" vertical="center" wrapText="1"/>
      <protection locked="0"/>
    </xf>
    <xf numFmtId="0" fontId="82" fillId="6" borderId="0" xfId="9" applyFont="1" applyFill="1" applyAlignment="1" applyProtection="1">
      <alignment horizontal="center" vertical="center"/>
      <protection locked="0"/>
    </xf>
    <xf numFmtId="0" fontId="42" fillId="0" borderId="0" xfId="9" applyFont="1">
      <alignment vertical="center"/>
    </xf>
    <xf numFmtId="0" fontId="62" fillId="0" borderId="0" xfId="9" applyFont="1">
      <alignment vertical="center"/>
    </xf>
    <xf numFmtId="0" fontId="37" fillId="0" borderId="0" xfId="9" applyFont="1" applyAlignment="1">
      <alignment horizontal="center" vertical="center"/>
    </xf>
    <xf numFmtId="0" fontId="70" fillId="0" borderId="0" xfId="9" applyFont="1" applyAlignment="1">
      <alignment horizontal="center" vertical="center" wrapText="1"/>
    </xf>
    <xf numFmtId="0" fontId="44" fillId="0" borderId="0" xfId="9" applyFont="1">
      <alignment vertical="center"/>
    </xf>
    <xf numFmtId="0" fontId="64" fillId="0" borderId="0" xfId="9" applyFont="1">
      <alignment vertical="center"/>
    </xf>
    <xf numFmtId="0" fontId="37" fillId="0" borderId="0" xfId="9" applyFont="1" applyAlignment="1">
      <alignment vertical="center" wrapText="1"/>
    </xf>
    <xf numFmtId="0" fontId="63" fillId="0" borderId="0" xfId="9" applyFont="1" applyAlignment="1">
      <alignment horizontal="center" vertical="center"/>
    </xf>
    <xf numFmtId="0" fontId="34" fillId="0" borderId="0" xfId="9" applyFont="1" applyAlignment="1">
      <alignment horizontal="right" vertical="center"/>
    </xf>
    <xf numFmtId="0" fontId="79" fillId="0" borderId="0" xfId="9" applyFont="1">
      <alignment vertical="center"/>
    </xf>
    <xf numFmtId="0" fontId="45" fillId="0" borderId="0" xfId="9" applyFont="1" applyAlignment="1">
      <alignment horizontal="center" vertical="center"/>
    </xf>
    <xf numFmtId="0" fontId="45" fillId="4" borderId="0" xfId="9" applyFont="1" applyFill="1" applyAlignment="1">
      <alignment horizontal="center" vertical="center"/>
    </xf>
    <xf numFmtId="0" fontId="45" fillId="7" borderId="0" xfId="9" applyFont="1" applyFill="1" applyAlignment="1">
      <alignment horizontal="center" vertical="center"/>
    </xf>
    <xf numFmtId="0" fontId="45" fillId="6" borderId="0" xfId="9" applyFont="1" applyFill="1" applyAlignment="1">
      <alignment horizontal="center" vertical="center"/>
    </xf>
    <xf numFmtId="0" fontId="37" fillId="0" borderId="0" xfId="9" applyFont="1" applyAlignment="1">
      <alignment horizontal="center" vertical="center" wrapText="1"/>
    </xf>
    <xf numFmtId="0" fontId="45" fillId="0" borderId="0" xfId="9" applyFont="1" applyAlignment="1">
      <alignment horizontal="left" vertical="center"/>
    </xf>
    <xf numFmtId="0" fontId="45" fillId="0" borderId="8" xfId="9" applyFont="1" applyBorder="1" applyAlignment="1">
      <alignment horizontal="left" vertical="center"/>
    </xf>
    <xf numFmtId="0" fontId="41" fillId="0" borderId="8" xfId="9" applyFont="1" applyBorder="1" applyAlignment="1">
      <alignment horizontal="left" vertical="center"/>
    </xf>
    <xf numFmtId="176" fontId="39" fillId="0" borderId="0" xfId="9" applyNumberFormat="1" applyFont="1" applyAlignment="1" applyProtection="1">
      <alignment horizontal="center" vertical="center" wrapText="1"/>
      <protection locked="0"/>
    </xf>
    <xf numFmtId="0" fontId="41" fillId="0" borderId="0" xfId="9" applyFont="1" applyAlignment="1" applyProtection="1">
      <alignment horizontal="left" vertical="center"/>
      <protection locked="0"/>
    </xf>
    <xf numFmtId="0" fontId="41" fillId="0" borderId="0" xfId="9" applyFont="1" applyAlignment="1" applyProtection="1">
      <alignment horizontal="left" vertical="center" wrapText="1"/>
      <protection locked="0"/>
    </xf>
    <xf numFmtId="14" fontId="34" fillId="0" borderId="0" xfId="9" applyNumberFormat="1" applyFont="1" applyAlignment="1" applyProtection="1">
      <alignment horizontal="right" vertical="center" wrapText="1"/>
      <protection locked="0"/>
    </xf>
    <xf numFmtId="0" fontId="63" fillId="0" borderId="0" xfId="9" applyFont="1" applyAlignment="1" applyProtection="1">
      <alignment horizontal="center" vertical="center"/>
      <protection locked="0"/>
    </xf>
    <xf numFmtId="0" fontId="15" fillId="13" borderId="2" xfId="0" applyFont="1" applyFill="1" applyBorder="1" applyAlignment="1" applyProtection="1">
      <alignment horizontal="center" vertical="center"/>
    </xf>
    <xf numFmtId="0" fontId="16" fillId="8" borderId="9" xfId="0" applyFont="1" applyFill="1" applyBorder="1" applyAlignment="1" applyProtection="1">
      <alignment horizontal="left" vertical="center" wrapText="1"/>
    </xf>
    <xf numFmtId="0" fontId="16" fillId="8" borderId="10" xfId="0" applyFont="1" applyFill="1" applyBorder="1" applyAlignment="1" applyProtection="1">
      <alignment horizontal="left" vertical="center" wrapText="1"/>
    </xf>
    <xf numFmtId="0" fontId="16" fillId="8" borderId="11" xfId="0" applyFont="1" applyFill="1" applyBorder="1" applyAlignment="1" applyProtection="1">
      <alignment horizontal="left" vertical="center" wrapText="1"/>
    </xf>
    <xf numFmtId="0" fontId="10" fillId="0" borderId="9"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24" fillId="4" borderId="4" xfId="0" applyFont="1" applyFill="1" applyBorder="1" applyAlignment="1" applyProtection="1">
      <alignment horizontal="center" vertical="center"/>
    </xf>
    <xf numFmtId="0" fontId="24" fillId="4" borderId="5" xfId="0" applyFont="1" applyFill="1" applyBorder="1" applyAlignment="1" applyProtection="1">
      <alignment horizontal="center" vertical="center"/>
    </xf>
    <xf numFmtId="0" fontId="24" fillId="4" borderId="6" xfId="0" applyFont="1" applyFill="1" applyBorder="1" applyAlignment="1" applyProtection="1">
      <alignment horizontal="center" vertical="center"/>
    </xf>
    <xf numFmtId="0" fontId="23" fillId="0" borderId="4" xfId="0" applyFont="1" applyFill="1" applyBorder="1" applyAlignment="1" applyProtection="1">
      <alignment vertical="center" wrapText="1"/>
    </xf>
    <xf numFmtId="0" fontId="23" fillId="0" borderId="5" xfId="0" applyFont="1" applyFill="1" applyBorder="1" applyAlignment="1" applyProtection="1">
      <alignment vertical="center" wrapText="1"/>
    </xf>
    <xf numFmtId="0" fontId="23" fillId="0" borderId="6" xfId="0" applyFont="1" applyFill="1" applyBorder="1" applyAlignment="1" applyProtection="1">
      <alignment vertical="center" wrapText="1"/>
    </xf>
    <xf numFmtId="0" fontId="11" fillId="0" borderId="4"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4" fillId="0" borderId="13"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14" fillId="0" borderId="14" xfId="0" applyFont="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14" fillId="0" borderId="8"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7" fillId="0" borderId="4"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4"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4" fillId="9" borderId="0" xfId="0" applyFont="1" applyFill="1" applyAlignment="1" applyProtection="1">
      <alignment horizontal="left" wrapText="1"/>
      <protection locked="0"/>
    </xf>
    <xf numFmtId="0" fontId="10" fillId="9" borderId="0" xfId="0" applyFont="1" applyFill="1" applyAlignment="1" applyProtection="1">
      <alignment horizontal="left" vertical="center" wrapText="1"/>
    </xf>
    <xf numFmtId="0" fontId="11"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9" fillId="13" borderId="4" xfId="0" applyFont="1" applyFill="1" applyBorder="1" applyAlignment="1" applyProtection="1">
      <alignment horizontal="center" vertical="center" wrapText="1"/>
      <protection locked="0"/>
    </xf>
    <xf numFmtId="0" fontId="9" fillId="13" borderId="6" xfId="0" applyFont="1" applyFill="1" applyBorder="1" applyAlignment="1" applyProtection="1">
      <alignment horizontal="center" vertical="center" wrapText="1"/>
      <protection locked="0"/>
    </xf>
    <xf numFmtId="0" fontId="7" fillId="13" borderId="13" xfId="1" applyFont="1" applyFill="1" applyBorder="1" applyAlignment="1" applyProtection="1">
      <alignment vertical="top"/>
      <protection locked="0"/>
    </xf>
    <xf numFmtId="0" fontId="7" fillId="13" borderId="14" xfId="1" applyFont="1" applyFill="1" applyBorder="1" applyAlignment="1" applyProtection="1">
      <alignment vertical="top"/>
      <protection locked="0"/>
    </xf>
    <xf numFmtId="0" fontId="7" fillId="13" borderId="1" xfId="1" applyFont="1" applyFill="1" applyBorder="1" applyAlignment="1" applyProtection="1">
      <alignment vertical="top"/>
      <protection locked="0"/>
    </xf>
    <xf numFmtId="0" fontId="7" fillId="13" borderId="3" xfId="1" applyFont="1" applyFill="1" applyBorder="1" applyAlignment="1" applyProtection="1">
      <alignment vertical="top"/>
      <protection locked="0"/>
    </xf>
    <xf numFmtId="0" fontId="10" fillId="13" borderId="0" xfId="0" applyFont="1" applyFill="1" applyAlignment="1" applyProtection="1">
      <alignment horizontal="left" vertical="center" wrapText="1"/>
      <protection locked="0"/>
    </xf>
    <xf numFmtId="0" fontId="28" fillId="13" borderId="0" xfId="3" applyFill="1" applyBorder="1" applyAlignment="1" applyProtection="1">
      <alignment vertical="center" wrapText="1"/>
      <protection locked="0"/>
    </xf>
    <xf numFmtId="0" fontId="72" fillId="13" borderId="8" xfId="0" applyFont="1" applyFill="1" applyBorder="1" applyAlignment="1" applyProtection="1">
      <alignment vertical="top"/>
      <protection locked="0"/>
    </xf>
    <xf numFmtId="0" fontId="23" fillId="0" borderId="4" xfId="0" applyFont="1" applyFill="1" applyBorder="1" applyAlignment="1" applyProtection="1">
      <alignment horizontal="left" vertical="center" wrapText="1"/>
    </xf>
    <xf numFmtId="0" fontId="23" fillId="0" borderId="5" xfId="0" applyFont="1" applyFill="1" applyBorder="1" applyAlignment="1" applyProtection="1">
      <alignment horizontal="left" vertical="center" wrapText="1"/>
    </xf>
    <xf numFmtId="0" fontId="23" fillId="0" borderId="6" xfId="0" applyFont="1" applyFill="1" applyBorder="1" applyAlignment="1" applyProtection="1">
      <alignment horizontal="left" vertical="center" wrapText="1"/>
    </xf>
    <xf numFmtId="0" fontId="7" fillId="0" borderId="5" xfId="0" applyFont="1" applyBorder="1" applyAlignment="1" applyProtection="1">
      <alignment horizontal="center" vertical="center" wrapText="1"/>
      <protection locked="0"/>
    </xf>
    <xf numFmtId="0" fontId="12" fillId="9" borderId="0" xfId="0" applyFont="1" applyFill="1" applyAlignment="1" applyProtection="1">
      <alignment horizontal="left" vertical="center" wrapText="1"/>
      <protection locked="0"/>
    </xf>
    <xf numFmtId="0" fontId="10" fillId="9" borderId="0" xfId="0" applyFont="1" applyFill="1" applyAlignment="1" applyProtection="1">
      <alignment horizontal="center" vertical="center" wrapText="1"/>
    </xf>
    <xf numFmtId="0" fontId="19" fillId="0" borderId="0" xfId="0" applyFont="1" applyAlignment="1" applyProtection="1">
      <alignment vertical="center" wrapText="1"/>
    </xf>
    <xf numFmtId="0" fontId="11" fillId="0" borderId="2"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7" fillId="13" borderId="2" xfId="0" applyFont="1" applyFill="1" applyBorder="1" applyAlignment="1" applyProtection="1">
      <alignment vertical="top" wrapText="1"/>
      <protection locked="0"/>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49" fontId="55" fillId="4" borderId="17" xfId="9" applyNumberFormat="1" applyFont="1" applyFill="1" applyBorder="1" applyAlignment="1" applyProtection="1">
      <alignment horizontal="center" vertical="center" wrapText="1" shrinkToFit="1"/>
    </xf>
    <xf numFmtId="176" fontId="34" fillId="0" borderId="0" xfId="9" applyNumberFormat="1" applyFont="1" applyAlignment="1" applyProtection="1">
      <alignment horizontal="center" vertical="center" wrapText="1"/>
      <protection locked="0"/>
    </xf>
    <xf numFmtId="176" fontId="65" fillId="0" borderId="0" xfId="9" applyNumberFormat="1" applyFont="1" applyAlignment="1" applyProtection="1">
      <alignment horizontal="center" vertical="center" wrapText="1"/>
      <protection locked="0"/>
    </xf>
    <xf numFmtId="0" fontId="11" fillId="0" borderId="0" xfId="0" applyFont="1" applyFill="1" applyAlignment="1" applyProtection="1">
      <alignment horizontal="center" vertical="center"/>
    </xf>
    <xf numFmtId="0" fontId="34" fillId="0" borderId="0" xfId="9" applyFont="1" applyAlignment="1" applyProtection="1">
      <alignment horizontal="center" vertical="center"/>
    </xf>
    <xf numFmtId="0" fontId="34" fillId="0" borderId="0" xfId="9" applyFont="1" applyAlignment="1" applyProtection="1">
      <alignment vertical="center" wrapText="1"/>
    </xf>
    <xf numFmtId="0" fontId="34" fillId="0" borderId="0" xfId="9" applyFont="1" applyAlignment="1" applyProtection="1">
      <alignment horizontal="center" vertical="center" wrapText="1"/>
    </xf>
    <xf numFmtId="0" fontId="34" fillId="0" borderId="0" xfId="9" applyFont="1" applyProtection="1">
      <alignment vertical="center"/>
    </xf>
    <xf numFmtId="0" fontId="34" fillId="11" borderId="0" xfId="9" applyFont="1" applyFill="1" applyAlignment="1" applyProtection="1">
      <alignment horizontal="center" vertical="center" wrapText="1"/>
    </xf>
    <xf numFmtId="0" fontId="47" fillId="11" borderId="0" xfId="9" applyFont="1" applyFill="1" applyAlignment="1" applyProtection="1">
      <alignment horizontal="center" vertical="center" wrapText="1"/>
    </xf>
    <xf numFmtId="0" fontId="39" fillId="0" borderId="0" xfId="9" applyFont="1" applyAlignment="1" applyProtection="1">
      <alignment horizontal="center" vertical="center" wrapText="1"/>
    </xf>
    <xf numFmtId="0" fontId="39" fillId="0" borderId="0" xfId="9" applyFont="1" applyAlignment="1" applyProtection="1">
      <alignment horizontal="center" vertical="center"/>
    </xf>
    <xf numFmtId="0" fontId="82" fillId="0" borderId="0" xfId="9" applyFont="1" applyAlignment="1" applyProtection="1">
      <alignment horizontal="center" vertical="center"/>
    </xf>
    <xf numFmtId="0" fontId="39" fillId="0" borderId="0" xfId="9" applyFont="1" applyAlignment="1" applyProtection="1">
      <alignment vertical="center" wrapText="1"/>
    </xf>
    <xf numFmtId="0" fontId="39" fillId="0" borderId="0" xfId="9" quotePrefix="1" applyFont="1" applyAlignment="1" applyProtection="1">
      <alignment horizontal="center" vertical="center"/>
    </xf>
    <xf numFmtId="0" fontId="38" fillId="0" borderId="0" xfId="9" applyFont="1" applyAlignment="1" applyProtection="1">
      <alignment vertical="center" wrapText="1"/>
    </xf>
    <xf numFmtId="0" fontId="39" fillId="0" borderId="0" xfId="9" applyFont="1" applyProtection="1">
      <alignment vertical="center"/>
    </xf>
    <xf numFmtId="0" fontId="34" fillId="12" borderId="0" xfId="9" applyFont="1" applyFill="1" applyAlignment="1" applyProtection="1">
      <alignment horizontal="center" vertical="center" wrapText="1"/>
    </xf>
    <xf numFmtId="0" fontId="51" fillId="12" borderId="0" xfId="9" applyFont="1" applyFill="1" applyProtection="1">
      <alignment vertical="center"/>
    </xf>
    <xf numFmtId="0" fontId="55" fillId="12" borderId="0" xfId="9" applyFont="1" applyFill="1" applyAlignment="1" applyProtection="1">
      <alignment horizontal="center" vertical="center"/>
    </xf>
    <xf numFmtId="0" fontId="41" fillId="12" borderId="0" xfId="9" applyFont="1" applyFill="1" applyAlignment="1" applyProtection="1">
      <alignment vertical="center" wrapText="1"/>
    </xf>
    <xf numFmtId="0" fontId="34" fillId="12" borderId="0" xfId="9" applyFont="1" applyFill="1" applyAlignment="1" applyProtection="1">
      <alignment vertical="center" wrapText="1"/>
    </xf>
    <xf numFmtId="0" fontId="34" fillId="12" borderId="0" xfId="9" applyFont="1" applyFill="1" applyAlignment="1" applyProtection="1">
      <alignment horizontal="center" vertical="center"/>
    </xf>
    <xf numFmtId="0" fontId="54" fillId="12" borderId="0" xfId="9" applyFont="1" applyFill="1" applyAlignment="1" applyProtection="1">
      <alignment vertical="center" wrapText="1"/>
    </xf>
    <xf numFmtId="0" fontId="41" fillId="0" borderId="0" xfId="9" applyFont="1" applyAlignment="1" applyProtection="1">
      <alignment horizontal="center" vertical="center"/>
    </xf>
    <xf numFmtId="0" fontId="55" fillId="4" borderId="0" xfId="9" applyFont="1" applyFill="1" applyAlignment="1" applyProtection="1">
      <alignment horizontal="center" vertical="center"/>
    </xf>
    <xf numFmtId="0" fontId="41" fillId="0" borderId="0" xfId="9" applyFont="1" applyAlignment="1" applyProtection="1">
      <alignment vertical="center" wrapText="1"/>
    </xf>
    <xf numFmtId="0" fontId="41" fillId="0" borderId="0" xfId="9" applyFont="1" applyAlignment="1" applyProtection="1">
      <alignment horizontal="center" vertical="center" wrapText="1"/>
    </xf>
    <xf numFmtId="0" fontId="40" fillId="0" borderId="0" xfId="9" applyFont="1" applyAlignment="1" applyProtection="1">
      <alignment vertical="center" wrapText="1"/>
    </xf>
    <xf numFmtId="0" fontId="41" fillId="0" borderId="0" xfId="9" applyFont="1" applyProtection="1">
      <alignment vertical="center"/>
    </xf>
    <xf numFmtId="0" fontId="41" fillId="12" borderId="0" xfId="9" applyFont="1" applyFill="1" applyAlignment="1" applyProtection="1">
      <alignment horizontal="center" vertical="center"/>
    </xf>
    <xf numFmtId="0" fontId="55" fillId="12" borderId="0" xfId="9" applyFont="1" applyFill="1" applyAlignment="1" applyProtection="1">
      <alignment vertical="center" wrapText="1"/>
    </xf>
    <xf numFmtId="0" fontId="55" fillId="5" borderId="0" xfId="9" applyFont="1" applyFill="1" applyAlignment="1" applyProtection="1">
      <alignment horizontal="center" vertical="center"/>
    </xf>
    <xf numFmtId="0" fontId="75" fillId="5" borderId="0" xfId="5" applyFont="1" applyFill="1" applyAlignment="1" applyProtection="1">
      <alignment horizontal="center" vertical="center"/>
    </xf>
    <xf numFmtId="0" fontId="51" fillId="12" borderId="0" xfId="9" applyFont="1" applyFill="1" applyAlignment="1" applyProtection="1">
      <alignment horizontal="left" vertical="center"/>
    </xf>
    <xf numFmtId="0" fontId="55" fillId="6" borderId="0" xfId="9" applyFont="1" applyFill="1" applyAlignment="1" applyProtection="1">
      <alignment horizontal="center" vertical="center"/>
    </xf>
    <xf numFmtId="0" fontId="56" fillId="0" borderId="0" xfId="3" applyFont="1" applyFill="1" applyAlignment="1" applyProtection="1">
      <alignment vertical="center"/>
    </xf>
    <xf numFmtId="0" fontId="59" fillId="0" borderId="0" xfId="9" applyFont="1" applyProtection="1">
      <alignment vertical="center"/>
    </xf>
    <xf numFmtId="0" fontId="55" fillId="0" borderId="0" xfId="9" applyFont="1" applyAlignment="1" applyProtection="1">
      <alignment horizontal="center" vertical="center"/>
    </xf>
    <xf numFmtId="0" fontId="54" fillId="0" borderId="0" xfId="9" applyFont="1" applyAlignment="1" applyProtection="1">
      <alignment vertical="center" wrapText="1"/>
    </xf>
    <xf numFmtId="0" fontId="53" fillId="4" borderId="18" xfId="9" applyFont="1" applyFill="1" applyBorder="1" applyAlignment="1" applyProtection="1">
      <alignment horizontal="center" vertical="center"/>
    </xf>
    <xf numFmtId="176" fontId="34" fillId="0" borderId="0" xfId="9" applyNumberFormat="1" applyFont="1" applyAlignment="1" applyProtection="1">
      <alignment horizontal="center" vertical="center" wrapText="1"/>
    </xf>
    <xf numFmtId="0" fontId="65" fillId="0" borderId="0" xfId="9" applyFont="1" applyAlignment="1" applyProtection="1">
      <alignment horizontal="center" vertical="center" wrapText="1"/>
    </xf>
    <xf numFmtId="0" fontId="65" fillId="0" borderId="0" xfId="9" applyFont="1" applyAlignment="1" applyProtection="1">
      <alignment horizontal="center" vertical="center"/>
    </xf>
    <xf numFmtId="0" fontId="42" fillId="0" borderId="0" xfId="9" applyFont="1" applyProtection="1">
      <alignment vertical="center"/>
    </xf>
    <xf numFmtId="0" fontId="43" fillId="0" borderId="0" xfId="9" applyFont="1" applyAlignment="1" applyProtection="1">
      <alignment horizontal="center" vertical="center" wrapText="1"/>
    </xf>
    <xf numFmtId="0" fontId="65" fillId="0" borderId="0" xfId="9" applyFont="1" applyAlignment="1" applyProtection="1">
      <alignment vertical="center" wrapText="1"/>
    </xf>
    <xf numFmtId="0" fontId="65" fillId="0" borderId="0" xfId="9" applyFont="1" applyProtection="1">
      <alignment vertical="center"/>
    </xf>
    <xf numFmtId="0" fontId="62" fillId="0" borderId="0" xfId="9" applyFont="1" applyProtection="1">
      <alignment vertical="center"/>
    </xf>
    <xf numFmtId="0" fontId="45" fillId="0" borderId="0" xfId="9" applyFont="1" applyAlignment="1" applyProtection="1">
      <alignment horizontal="center" vertical="center"/>
    </xf>
    <xf numFmtId="0" fontId="44" fillId="0" borderId="0" xfId="9" applyFont="1" applyProtection="1">
      <alignment vertical="center"/>
    </xf>
    <xf numFmtId="0" fontId="37" fillId="0" borderId="0" xfId="9" applyFont="1" applyAlignment="1" applyProtection="1">
      <alignment horizontal="center" vertical="center"/>
    </xf>
    <xf numFmtId="0" fontId="70" fillId="0" borderId="0" xfId="9" applyFont="1" applyAlignment="1" applyProtection="1">
      <alignment horizontal="center" vertical="center" wrapText="1"/>
    </xf>
    <xf numFmtId="0" fontId="43" fillId="0" borderId="0" xfId="9" applyFont="1" applyProtection="1">
      <alignment vertical="center"/>
    </xf>
    <xf numFmtId="0" fontId="45" fillId="0" borderId="0" xfId="9" applyFont="1" applyProtection="1">
      <alignment vertical="center"/>
    </xf>
    <xf numFmtId="0" fontId="64" fillId="0" borderId="0" xfId="9" applyFont="1" applyProtection="1">
      <alignment vertical="center"/>
    </xf>
    <xf numFmtId="0" fontId="45" fillId="0" borderId="0" xfId="9" applyFont="1" applyAlignment="1" applyProtection="1">
      <alignment vertical="center" wrapText="1"/>
    </xf>
    <xf numFmtId="0" fontId="45" fillId="0" borderId="0" xfId="9" applyFont="1" applyAlignment="1" applyProtection="1">
      <alignment horizontal="left" vertical="center"/>
    </xf>
    <xf numFmtId="0" fontId="63" fillId="0" borderId="0" xfId="9" applyFont="1" applyAlignment="1" applyProtection="1">
      <alignment horizontal="center" vertical="center"/>
    </xf>
    <xf numFmtId="0" fontId="45" fillId="4" borderId="0" xfId="9" applyFont="1" applyFill="1" applyAlignment="1" applyProtection="1">
      <alignment horizontal="center" vertical="center"/>
    </xf>
    <xf numFmtId="0" fontId="45" fillId="7" borderId="0" xfId="9" applyFont="1" applyFill="1" applyAlignment="1" applyProtection="1">
      <alignment horizontal="center" vertical="center"/>
    </xf>
    <xf numFmtId="0" fontId="45" fillId="6" borderId="0" xfId="9" applyFont="1" applyFill="1" applyAlignment="1" applyProtection="1">
      <alignment horizontal="center" vertical="center"/>
    </xf>
    <xf numFmtId="0" fontId="45" fillId="0" borderId="0" xfId="9" applyFont="1" applyAlignment="1" applyProtection="1">
      <alignment horizontal="center" vertical="center" wrapText="1"/>
    </xf>
    <xf numFmtId="0" fontId="45" fillId="0" borderId="8" xfId="9" applyFont="1" applyBorder="1" applyAlignment="1" applyProtection="1">
      <alignment horizontal="left" vertical="center"/>
    </xf>
    <xf numFmtId="0" fontId="43" fillId="0" borderId="8" xfId="9" applyFont="1" applyBorder="1" applyAlignment="1" applyProtection="1">
      <alignment horizontal="left" vertical="center"/>
    </xf>
    <xf numFmtId="0" fontId="37" fillId="0" borderId="0" xfId="9" applyFont="1" applyAlignment="1" applyProtection="1">
      <alignment vertical="center" wrapText="1"/>
    </xf>
    <xf numFmtId="0" fontId="69" fillId="13" borderId="6" xfId="0" applyFont="1" applyFill="1" applyBorder="1" applyAlignment="1" applyProtection="1">
      <alignment horizontal="center" vertical="center" wrapText="1"/>
      <protection locked="0"/>
    </xf>
    <xf numFmtId="0" fontId="32" fillId="13" borderId="6" xfId="0" applyFont="1" applyFill="1" applyBorder="1" applyAlignment="1" applyProtection="1">
      <alignment horizontal="center" vertical="center"/>
      <protection locked="0"/>
    </xf>
    <xf numFmtId="0" fontId="32" fillId="13" borderId="2" xfId="0" applyFont="1" applyFill="1" applyBorder="1" applyAlignment="1" applyProtection="1">
      <alignment horizontal="center" vertical="center"/>
      <protection locked="0"/>
    </xf>
  </cellXfs>
  <cellStyles count="10">
    <cellStyle name="ハイパーリンク" xfId="3" builtinId="8"/>
    <cellStyle name="標準" xfId="0" builtinId="0"/>
    <cellStyle name="標準 2" xfId="4" xr:uid="{00000000-0005-0000-0000-000002000000}"/>
    <cellStyle name="標準 2 2" xfId="5" xr:uid="{00000000-0005-0000-0000-000003000000}"/>
    <cellStyle name="標準 3" xfId="1" xr:uid="{00000000-0005-0000-0000-000004000000}"/>
    <cellStyle name="標準 3 2" xfId="2" xr:uid="{00000000-0005-0000-0000-000005000000}"/>
    <cellStyle name="標準 4" xfId="6" xr:uid="{00000000-0005-0000-0000-000006000000}"/>
    <cellStyle name="標準 5" xfId="7" xr:uid="{00000000-0005-0000-0000-000007000000}"/>
    <cellStyle name="標準 6" xfId="8" xr:uid="{9FF6C132-975F-4401-AA68-3AA4D1937C1B}"/>
    <cellStyle name="標準 7" xfId="9" xr:uid="{AFAE08D6-F7E4-4705-85D9-9715C91EE7E9}"/>
  </cellStyles>
  <dxfs count="36">
    <dxf>
      <fill>
        <patternFill>
          <bgColor rgb="FFFFFF00"/>
        </patternFill>
      </fill>
    </dxf>
    <dxf>
      <fill>
        <patternFill>
          <bgColor rgb="FFFFFF00"/>
        </patternFill>
      </fill>
    </dxf>
    <dxf>
      <font>
        <b/>
        <i val="0"/>
        <strike val="0"/>
        <condense val="0"/>
        <extend val="0"/>
        <outline val="0"/>
        <shadow val="0"/>
        <u val="none"/>
        <vertAlign val="baseline"/>
        <sz val="11"/>
        <color auto="1"/>
        <name val="ＭＳ Ｐゴシック"/>
        <family val="3"/>
        <charset val="128"/>
        <scheme val="none"/>
      </font>
      <numFmt numFmtId="0" formatCode="General"/>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メイリオ"/>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メイリオ"/>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4"/>
        <color auto="1"/>
        <name val="メイリオ"/>
        <family val="3"/>
        <charset val="128"/>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rgb="FF000000"/>
        <name val="メイリオ"/>
        <family val="3"/>
        <charset val="128"/>
        <scheme val="none"/>
      </font>
      <numFmt numFmtId="176" formatCode="m/d;@"/>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numFmt numFmtId="176" formatCode="m/d;@"/>
      <alignment horizontal="center" vertical="center" textRotation="0" wrapText="1" indent="0" justifyLastLine="0" shrinkToFit="0" readingOrder="0"/>
      <protection locked="1" hidden="0"/>
    </dxf>
    <dxf>
      <fill>
        <patternFill>
          <bgColor rgb="FFFFFF00"/>
        </patternFill>
      </fill>
    </dxf>
    <dxf>
      <fill>
        <patternFill>
          <bgColor rgb="FFFFFF00"/>
        </patternFill>
      </fill>
    </dxf>
    <dxf>
      <font>
        <b val="0"/>
        <i val="0"/>
        <strike val="0"/>
        <condense val="0"/>
        <extend val="0"/>
        <outline val="0"/>
        <shadow val="0"/>
        <u val="none"/>
        <vertAlign val="baseline"/>
        <sz val="10"/>
        <color theme="1"/>
        <name val="メイリオ"/>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メイリオ"/>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4"/>
        <color theme="1"/>
        <name val="メイリオ"/>
        <family val="3"/>
        <charset val="128"/>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メイリオ"/>
        <family val="3"/>
        <charset val="128"/>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rgb="FF000000"/>
        <name val="メイリオ"/>
        <family val="3"/>
        <charset val="128"/>
        <scheme val="none"/>
      </font>
      <numFmt numFmtId="176" formatCode="m/d;@"/>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メイリオ"/>
        <family val="3"/>
        <charset val="128"/>
        <scheme val="none"/>
      </font>
      <numFmt numFmtId="176" formatCode="m/d;@"/>
      <alignment horizontal="center" vertical="center" textRotation="0" wrapText="1"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12</xdr:row>
          <xdr:rowOff>314325</xdr:rowOff>
        </xdr:from>
        <xdr:to>
          <xdr:col>0</xdr:col>
          <xdr:colOff>504825</xdr:colOff>
          <xdr:row>14</xdr:row>
          <xdr:rowOff>57150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FD95337-F31C-414C-8A58-200D73B28407}" name="テーブル8101112132343597" displayName="テーブル8101112132343597" ref="A20:O241" totalsRowShown="0" headerRowDxfId="35" dataDxfId="34">
  <autoFilter ref="A20:O241" xr:uid="{00000000-000C-0000-FFFF-FFFF01000000}"/>
  <tableColumns count="15">
    <tableColumn id="9" xr3:uid="{27E62A62-3223-4563-9E11-873F0EE3FEDB}" name="科目種別_x000a_Course Type" dataDxfId="33"/>
    <tableColumn id="1" xr3:uid="{E7E38DAE-FCF3-4F0D-9518-E71358B99F3B}" name="履修科目_x000a_Applicable Courses" dataDxfId="32" dataCellStyle="標準 7"/>
    <tableColumn id="12" xr3:uid="{6C4644A3-122A-4D4D-AC5F-EE0955C6B78E}" name="履修年度_x000a_Academic Year_x000a_(April to next March)" dataDxfId="31"/>
    <tableColumn id="13" xr3:uid="{E6F60812-6A4C-4D57-8904-06AAA22EC89D}" name="開講学部_x000a_Department" dataDxfId="30"/>
    <tableColumn id="14" xr3:uid="{0BCBE58D-00BD-462B-B3F6-A12EFE50D4B2}" name="EU分類コード_x000a_*EU Code" dataDxfId="29"/>
    <tableColumn id="15" xr3:uid="{950CF9CA-2780-4FCA-BC40-79DFFA7FAA1C}" name="科目名_x000a_Course Title" dataDxfId="28"/>
    <tableColumn id="17" xr3:uid="{F65E950A-C488-4FD8-89BC-81E95312FF86}" name="英語科目名_x000a_Course Title in English" dataDxfId="27"/>
    <tableColumn id="18" xr3:uid="{61F8B1CD-C0D8-483C-BD99-F1042CF02BA4}" name="単位数_x000a_Credits" dataDxfId="26"/>
    <tableColumn id="19" xr3:uid="{F5D7E4BD-D394-45CD-9985-46296D3F68C6}" name="対象年次_x000a_Targeted Academic Year(s)" dataDxfId="25"/>
    <tableColumn id="20" xr3:uid="{ECB31BA4-BAB4-4380-A0C8-09219CD53A91}" name="担当教員_x000a_Course Lecturer" dataDxfId="24"/>
    <tableColumn id="21" xr3:uid="{B61E6346-0585-4E22-99F8-9E79DF51BA62}" name="開講学期_x000a_**Semester/Quarter" dataDxfId="23"/>
    <tableColumn id="22" xr3:uid="{8B59DE72-65D0-40C2-88AB-F35113902EAD}" name="曜日・時限_x000a_Date and Time " dataDxfId="22"/>
    <tableColumn id="23" xr3:uid="{78F39AD5-6958-4E4B-AA77-5F96E074AC0B}" name="使用言語_x000a_Language" dataDxfId="21"/>
    <tableColumn id="24" xr3:uid="{CADE567E-47F0-479A-9E40-154F0745378A}" name="教室_x000a_Classroom" dataDxfId="20"/>
    <tableColumn id="25" xr3:uid="{3B2CA50B-CC72-41F8-9FCD-8D439A776584}" name="備考_x000a_Note" dataDxfId="19"/>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26E2BC4-1F65-4398-B25C-B2EE795EB165}" name="テーブル810111213234359782345" displayName="テーブル810111213234359782345" ref="A15:M187" totalsRowShown="0" headerRowDxfId="16" dataDxfId="15">
  <autoFilter ref="A15:M187" xr:uid="{00000000-000C-0000-FFFF-FFFF02000000}"/>
  <tableColumns count="13">
    <tableColumn id="1" xr3:uid="{3145D863-1C9C-4C86-9CF5-0359DE2F22E1}" name="履修科目_x000a_Applicable Courses" dataDxfId="2" dataCellStyle="標準 3"/>
    <tableColumn id="12" xr3:uid="{D768F9B9-70AE-414F-B0DF-A667ADBD6B84}" name="履修年度_x000a_Academic Year_x000a_(April to next March)" dataDxfId="14"/>
    <tableColumn id="13" xr3:uid="{4D94528C-24BD-4BCF-9A87-2B7ABF5A3016}" name="開講学府_x000a_Department" dataDxfId="13"/>
    <tableColumn id="14" xr3:uid="{D7D1CCE7-7730-453A-BDCC-85F546C590E3}" name="EU分類コード_x000a_*EU Code" dataDxfId="12"/>
    <tableColumn id="15" xr3:uid="{741B2C20-A3A3-4670-9207-7513DB9C63B3}" name="科目名_x000a_Course Title" dataDxfId="11"/>
    <tableColumn id="17" xr3:uid="{15206D19-D622-4428-922F-533C9307181A}" name="英語科目名_x000a_Course Title in English" dataDxfId="10"/>
    <tableColumn id="18" xr3:uid="{7938F0F0-7E58-4B78-8ABE-C91BAC10F473}" name="単位数_x000a_Credits" dataDxfId="9"/>
    <tableColumn id="20" xr3:uid="{D6DFC97A-3CE2-46D4-9C72-6FAB5EBDED61}" name="担当教員_x000a_Course Lecturer" dataDxfId="8"/>
    <tableColumn id="21" xr3:uid="{A2E16D9D-EB0D-418A-8C5D-9FCF353FC05C}" name="開講学期_x000a_**Semester/Quarter" dataDxfId="7"/>
    <tableColumn id="22" xr3:uid="{8DA55385-A1CD-4677-8B21-61C5FE22515C}" name="曜日・時限_x000a_Date and Time " dataDxfId="6"/>
    <tableColumn id="23" xr3:uid="{00FBA5E2-6A99-413B-9F64-D4FA5412193D}" name="使用言語_x000a_Language" dataDxfId="5"/>
    <tableColumn id="24" xr3:uid="{924DE216-2451-4873-8843-35A1AD4D157C}" name="教室_x000a_Classroom" dataDxfId="4"/>
    <tableColumn id="25" xr3:uid="{CE4CD0C1-F246-481C-8DFB-49EE69C4CEB4}" name="備考_x000a_Note" dataDxfId="3"/>
  </tableColumns>
  <tableStyleInfo name="TableStyleLight19" showFirstColumn="0" showLastColumn="0" showRowStripes="1" showColumnStripes="0"/>
</table>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ku-portal.kyushu-u.ac.jp/campusweb/slbssbdr.do?value(risyunen)=2025&amp;value(semekikn)=1&amp;value(kougicd)=25345352&amp;value(crclumcd)=" TargetMode="External"/><Relationship Id="rId117" Type="http://schemas.openxmlformats.org/officeDocument/2006/relationships/hyperlink" Target="https://ku-portal.kyushu-u.ac.jp/campusweb/slbssbdr.do?value(risyunen)=2025&amp;value(semekikn)=1&amp;value(kougicd)=25150133&amp;value(crclumcd)=" TargetMode="External"/><Relationship Id="rId21" Type="http://schemas.openxmlformats.org/officeDocument/2006/relationships/hyperlink" Target="https://ku-portal.kyushu-u.ac.jp/campusweb/slbssbdr.do?value(risyunen)=2025&amp;value(semekikn)=1&amp;value(kougicd)=25340201&amp;value(crclumcd)=" TargetMode="External"/><Relationship Id="rId42" Type="http://schemas.openxmlformats.org/officeDocument/2006/relationships/hyperlink" Target="https://ku-portal.kyushu-u.ac.jp/campusweb/slbssbdr.do?value(risyunen)=2025&amp;value(semekikn)=1&amp;value(kougicd)=25342306&amp;value(crclumcd)=" TargetMode="External"/><Relationship Id="rId47" Type="http://schemas.openxmlformats.org/officeDocument/2006/relationships/hyperlink" Target="https://ku-portal.kyushu-u.ac.jp/campusweb/slbssbdr.do?value(risyunen)=2025&amp;value(semekikn)=1&amp;value(kougicd)=25345343&amp;value(crclumcd)=" TargetMode="External"/><Relationship Id="rId63" Type="http://schemas.openxmlformats.org/officeDocument/2006/relationships/hyperlink" Target="https://ku-portal.kyushu-u.ac.jp/campusweb/slbssbdr.do?value(risyunen)=2025&amp;value(semekikn)=1&amp;value(kougicd)=25531203&amp;value(crclumcd)=" TargetMode="External"/><Relationship Id="rId68" Type="http://schemas.openxmlformats.org/officeDocument/2006/relationships/hyperlink" Target="https://ku-portal.kyushu-u.ac.jp/campusweb/slbssbdr.do?value(risyunen)=2025&amp;value(semekikn)=1&amp;value(kougicd)=25533305&amp;value(crclumcd)=ZZ" TargetMode="External"/><Relationship Id="rId84" Type="http://schemas.openxmlformats.org/officeDocument/2006/relationships/hyperlink" Target="https://ku-portal.kyushu-u.ac.jp/campusweb/slbssbdr.do?value(risyunen)=2025&amp;value(semekikn)=1&amp;value(kougicd)=25153701&amp;value(crclumcd)=" TargetMode="External"/><Relationship Id="rId89" Type="http://schemas.openxmlformats.org/officeDocument/2006/relationships/hyperlink" Target="https://ku-portal.kyushu-u.ac.jp/campusweb/slbssbdr.do?value(risyunen)=2025&amp;value(semekikn)=1&amp;value(kougicd)=25152201&amp;value(crclumcd)=" TargetMode="External"/><Relationship Id="rId112" Type="http://schemas.openxmlformats.org/officeDocument/2006/relationships/hyperlink" Target="https://ku-portal.kyushu-u.ac.jp/campusweb/slbssbdr.do?value(risyunen)=2025&amp;value(semekikn)=1&amp;value(kougicd)=25250465&amp;value(crclumcd)=" TargetMode="External"/><Relationship Id="rId16" Type="http://schemas.openxmlformats.org/officeDocument/2006/relationships/hyperlink" Target="https://www3.lit.kyushu-u.ac.jp/~syllabus/cgi-bin/table-odd.cgi?thisyear=2025&amp;num=1340601B&amp;each=1" TargetMode="External"/><Relationship Id="rId107" Type="http://schemas.openxmlformats.org/officeDocument/2006/relationships/hyperlink" Target="https://ku-portal.kyushu-u.ac.jp/campusweb/slbssbdr.do?value(risyunen)=2025&amp;value(semekikn)=1&amp;value(kougicd)=25153301&amp;value(crclumcd)=" TargetMode="External"/><Relationship Id="rId11" Type="http://schemas.openxmlformats.org/officeDocument/2006/relationships/hyperlink" Target="https://www3.lit.kyushu-u.ac.jp/~syllabus/cgi-bin/table-odd.cgi?thisyear=2025&amp;num=1340508&amp;each=1" TargetMode="External"/><Relationship Id="rId32" Type="http://schemas.openxmlformats.org/officeDocument/2006/relationships/hyperlink" Target="https://ku-portal.kyushu-u.ac.jp/campusweb/slbssbdr.do?value(risyunen)=2025&amp;value(semekikn)=1&amp;value(kougicd)=25171043&amp;value(crclumcd)=" TargetMode="External"/><Relationship Id="rId37" Type="http://schemas.openxmlformats.org/officeDocument/2006/relationships/hyperlink" Target="https://ku-portal.kyushu-u.ac.jp/campusweb/slbssbdr.do?value(risyunen)=2025&amp;value(semekikn)=1&amp;value(kougicd)=25342301&amp;value(crclumcd)=ZZ" TargetMode="External"/><Relationship Id="rId53" Type="http://schemas.openxmlformats.org/officeDocument/2006/relationships/hyperlink" Target="https://ku-portal.kyushu-u.ac.jp/campusweb/slbssbdr.do?value(risyunen)=2025&amp;value(semekikn)=1&amp;value(kougicd)=25532041&amp;value(crclumcd)=ZZ" TargetMode="External"/><Relationship Id="rId58" Type="http://schemas.openxmlformats.org/officeDocument/2006/relationships/hyperlink" Target="https://ku-portal.kyushu-u.ac.jp/campusweb/slbssbdr.do?value(risyunen)=2025&amp;value(semekikn)=1&amp;value(kougicd)=25535001&amp;value(crclumcd)=" TargetMode="External"/><Relationship Id="rId74" Type="http://schemas.openxmlformats.org/officeDocument/2006/relationships/hyperlink" Target="https://ku-portal.kyushu-u.ac.jp/campusweb/slbssbdr.do?value(risyunen)=2025&amp;value(semekikn)=1&amp;value(kougicd)=25534156&amp;value(crclumcd)=" TargetMode="External"/><Relationship Id="rId79" Type="http://schemas.openxmlformats.org/officeDocument/2006/relationships/hyperlink" Target="https://ku-portal.kyushu-u.ac.jp/campusweb/slbssbdr.do?value(risyunen)=2025&amp;value(semekikn)=1&amp;value(kougicd)=25531601&amp;value(crclumcd)=" TargetMode="External"/><Relationship Id="rId102" Type="http://schemas.openxmlformats.org/officeDocument/2006/relationships/hyperlink" Target="https://ku-portal.kyushu-u.ac.jp/campusweb/slbssbdr.do?value(risyunen)=2025&amp;value(semekikn)=1&amp;value(kougicd)=25152704&amp;value(crclumcd)=" TargetMode="External"/><Relationship Id="rId123" Type="http://schemas.openxmlformats.org/officeDocument/2006/relationships/hyperlink" Target="https://eu.kyushu-u.ac.jp/eudp/courselist/courselist-archive/" TargetMode="External"/><Relationship Id="rId128" Type="http://schemas.openxmlformats.org/officeDocument/2006/relationships/table" Target="../tables/table1.xml"/><Relationship Id="rId5" Type="http://schemas.openxmlformats.org/officeDocument/2006/relationships/hyperlink" Target="https://www3.lit.kyushu-u.ac.jp/~syllabus/cgi-bin/table-odd.cgi?thisyear=2025&amp;num=1340501&amp;each=1" TargetMode="External"/><Relationship Id="rId90" Type="http://schemas.openxmlformats.org/officeDocument/2006/relationships/hyperlink" Target="../&#27665;&#20107;&#35380;&#35359;&#27861;&#8545;" TargetMode="External"/><Relationship Id="rId95" Type="http://schemas.openxmlformats.org/officeDocument/2006/relationships/hyperlink" Target="https://ku-portal.kyushu-u.ac.jp/campusweb/slbssbdr.do?value(risyunen)=2025&amp;value(semekikn)=1&amp;value(kougicd)=25152602&amp;value(crclumcd)=" TargetMode="External"/><Relationship Id="rId22" Type="http://schemas.openxmlformats.org/officeDocument/2006/relationships/hyperlink" Target="https://ku-portal.kyushu-u.ac.jp/campusweb/slbssbdr.do?value(risyunen)=2025&amp;value(semekikn)=1&amp;value(kougicd)=25342201&amp;value(crclumcd)=" TargetMode="External"/><Relationship Id="rId27" Type="http://schemas.openxmlformats.org/officeDocument/2006/relationships/hyperlink" Target="https://ku-portal.kyushu-u.ac.jp/campusweb/slbssbdr.do?value(risyunen)=2025&amp;value(semekikn)=1&amp;value(kougicd)=25345353&amp;value(crclumcd)=" TargetMode="External"/><Relationship Id="rId43" Type="http://schemas.openxmlformats.org/officeDocument/2006/relationships/hyperlink" Target="https://ku-portal.kyushu-u.ac.jp/campusweb/slbssbdr.do?value(risyunen)=2025&amp;value(semekikn)=1&amp;value(kougicd)=25344305&amp;value(crclumcd)=" TargetMode="External"/><Relationship Id="rId48" Type="http://schemas.openxmlformats.org/officeDocument/2006/relationships/hyperlink" Target="https://ku-portal.kyushu-u.ac.jp/campusweb/slbssbdr.do?value(risyunen)=2025&amp;value(semekikn)=1&amp;value(kougicd)=25346211&amp;value(crclumcd)=" TargetMode="External"/><Relationship Id="rId64" Type="http://schemas.openxmlformats.org/officeDocument/2006/relationships/hyperlink" Target="https://ku-portal.kyushu-u.ac.jp/campusweb/slbssbdr.do?value(risyunen)=2025&amp;value(semekikn)=1&amp;value(kougicd)=25533505&amp;value(crclumcd)=" TargetMode="External"/><Relationship Id="rId69" Type="http://schemas.openxmlformats.org/officeDocument/2006/relationships/hyperlink" Target="https://ku-portal.kyushu-u.ac.jp/campusweb/slbssbdr.do?value(risyunen)=2025&amp;value(semekikn)=1&amp;value(kougicd)=25533306&amp;value(crclumcd)=ZZ" TargetMode="External"/><Relationship Id="rId113" Type="http://schemas.openxmlformats.org/officeDocument/2006/relationships/hyperlink" Target="https://ku-portal.kyushu-u.ac.jp/campusweb/slbssbdr.do?value(risyunen)=2025&amp;value(semekikn)=1&amp;value(kougicd)=25250467&amp;value(crclumcd)=" TargetMode="External"/><Relationship Id="rId118" Type="http://schemas.openxmlformats.org/officeDocument/2006/relationships/hyperlink" Target="https://ku-portal.kyushu-u.ac.jp/campusweb/slbssbdr.do?value(risyunen)=2025&amp;value(semekikn)=1&amp;value(kougicd)=25254430&amp;value(crclumcd)=" TargetMode="External"/><Relationship Id="rId80" Type="http://schemas.openxmlformats.org/officeDocument/2006/relationships/hyperlink" Target="https://ku-portal.kyushu-u.ac.jp/campusweb/slbssbdr.do?value(risyunen)=2025&amp;value(semekikn)=1&amp;value(kougicd)=25533405&amp;value(crclumcd)=ZZ" TargetMode="External"/><Relationship Id="rId85" Type="http://schemas.openxmlformats.org/officeDocument/2006/relationships/hyperlink" Target="https://ku-portal.kyushu-u.ac.jp/campusweb/slbssbdr.do?value(risyunen)=2025&amp;value(semekikn)=1&amp;value(kougicd)=25154201&amp;value(crclumcd)=" TargetMode="External"/><Relationship Id="rId12" Type="http://schemas.openxmlformats.org/officeDocument/2006/relationships/hyperlink" Target="https://www3.lit.kyushu-u.ac.jp/~syllabus/cgi-bin/table-odd.cgi?thisyear=2025&amp;num=1340508A&amp;each=1" TargetMode="External"/><Relationship Id="rId17" Type="http://schemas.openxmlformats.org/officeDocument/2006/relationships/hyperlink" Target="https://www3.lit.kyushu-u.ac.jp/~syllabus/cgi-bin/table-odd.cgi?thisyear=2025&amp;num=1340602&amp;each=1" TargetMode="External"/><Relationship Id="rId33" Type="http://schemas.openxmlformats.org/officeDocument/2006/relationships/hyperlink" Target="https://ku-portal.kyushu-u.ac.jp/campusweb/slbssbdr.do?value(risyunen)=2025&amp;value(semekikn)=1&amp;value(kougicd)=25172060&amp;value(crclumcd)=" TargetMode="External"/><Relationship Id="rId38" Type="http://schemas.openxmlformats.org/officeDocument/2006/relationships/hyperlink" Target="https://ku-portal.kyushu-u.ac.jp/campusweb/slbssbdr.do?value(risyunen)=2025&amp;value(semekikn)=1&amp;value(kougicd)=25342202&amp;value(crclumcd)=" TargetMode="External"/><Relationship Id="rId59" Type="http://schemas.openxmlformats.org/officeDocument/2006/relationships/hyperlink" Target="https://ku-portal.kyushu-u.ac.jp/campusweb/slbssbdr.do?value(risyunen)=2025&amp;value(semekikn)=1&amp;value(kougicd)=25534401&amp;value(crclumcd)=" TargetMode="External"/><Relationship Id="rId103" Type="http://schemas.openxmlformats.org/officeDocument/2006/relationships/hyperlink" Target="https://ku-portal.kyushu-u.ac.jp/campusweb/slbssbdr.do?value(risyunen)=2025&amp;value(semekikn)=1&amp;value(kougicd)=25152604&amp;value(crclumcd)=" TargetMode="External"/><Relationship Id="rId108" Type="http://schemas.openxmlformats.org/officeDocument/2006/relationships/hyperlink" Target="https://ku-portal.kyushu-u.ac.jp/campusweb/slbssbdr.do?value(risyunen)=2025&amp;value(semekikn)=1&amp;value(kougicd)=25152702&amp;value(crclumcd)=" TargetMode="External"/><Relationship Id="rId124" Type="http://schemas.openxmlformats.org/officeDocument/2006/relationships/printerSettings" Target="../printerSettings/printerSettings1.bin"/><Relationship Id="rId54" Type="http://schemas.openxmlformats.org/officeDocument/2006/relationships/hyperlink" Target="https://ku-portal.kyushu-u.ac.jp/campusweb/slbssbdr.do?value(risyunen)=2025&amp;value(semekikn)=1&amp;value(kougicd)=25539062&amp;value(crclumcd)=ZZ" TargetMode="External"/><Relationship Id="rId70" Type="http://schemas.openxmlformats.org/officeDocument/2006/relationships/hyperlink" Target="https://ku-portal.kyushu-u.ac.jp/campusweb/slbssbdr.do?value(risyunen)=2025&amp;value(semekikn)=1&amp;value(kougicd)=25533313&amp;value(crclumcd)=" TargetMode="External"/><Relationship Id="rId75" Type="http://schemas.openxmlformats.org/officeDocument/2006/relationships/hyperlink" Target="https://ku-portal.kyushu-u.ac.jp/campusweb/slbssbdr.do?value(risyunen)=2025&amp;value(semekikn)=1&amp;value(kougicd)=25534157&amp;value(crclumcd)=" TargetMode="External"/><Relationship Id="rId91" Type="http://schemas.openxmlformats.org/officeDocument/2006/relationships/hyperlink" Target="https://ku-portal.kyushu-u.ac.jp/campusweb/slbssbdr.do?value(risyunen)=2025&amp;value(semekikn)=1&amp;value(kougicd)=25151402&amp;value(crclumcd)=" TargetMode="External"/><Relationship Id="rId96" Type="http://schemas.openxmlformats.org/officeDocument/2006/relationships/hyperlink" Target="https://ku-portal.kyushu-u.ac.jp/campusweb/slbssbdr.do?value(risyunen)=2025&amp;value(semekikn)=1&amp;value(kougicd)=25152801&amp;value(crclumcd)=ZZ" TargetMode="External"/><Relationship Id="rId1" Type="http://schemas.openxmlformats.org/officeDocument/2006/relationships/hyperlink" Target="https://ku-portal.kyushu-u.ac.jp/campusweb/slbssbdr.do?value(risyunen)=2025&amp;value(semekikn)=1&amp;value(kougicd)=25171091&amp;value(crclumcd)=" TargetMode="External"/><Relationship Id="rId6" Type="http://schemas.openxmlformats.org/officeDocument/2006/relationships/hyperlink" Target="https://www3.lit.kyushu-u.ac.jp/~syllabus/cgi-bin/table-odd.cgi?thisyear=2025&amp;num=1340501A&amp;each=1" TargetMode="External"/><Relationship Id="rId23" Type="http://schemas.openxmlformats.org/officeDocument/2006/relationships/hyperlink" Target="https://ku-portal.kyushu-u.ac.jp/campusweb/slbssbdr.do?value(risyunen)=2025&amp;value(semekikn)=1&amp;value(kougicd)=25342203&amp;value(crclumcd)=" TargetMode="External"/><Relationship Id="rId28" Type="http://schemas.openxmlformats.org/officeDocument/2006/relationships/hyperlink" Target="https://ku-portal.kyushu-u.ac.jp/campusweb/slbssbdr.do?value(risyunen)=2025&amp;value(semekikn)=1&amp;value(kougicd)=25346214&amp;value(crclumcd)=" TargetMode="External"/><Relationship Id="rId49" Type="http://schemas.openxmlformats.org/officeDocument/2006/relationships/hyperlink" Target="https://ku-portal.kyushu-u.ac.jp/campusweb/slbssbdr.do?value(risyunen)=2025&amp;value(semekikn)=1&amp;value(kougicd)=25346210&amp;value(crclumcd)=" TargetMode="External"/><Relationship Id="rId114" Type="http://schemas.openxmlformats.org/officeDocument/2006/relationships/hyperlink" Target="https://ku-portal.kyushu-u.ac.jp/campusweb/slbssbdr.do?value(risyunen)=2025&amp;value(semekikn)=1&amp;value(kougicd)=25250490&amp;value(crclumcd)=" TargetMode="External"/><Relationship Id="rId119" Type="http://schemas.openxmlformats.org/officeDocument/2006/relationships/hyperlink" Target="https://ku-portal.kyushu-u.ac.jp/campusweb/slbssbdr.do?value(risyunen)=2025&amp;value(semekikn)=1&amp;value(kougicd)=25254409&amp;value(crclumcd)=" TargetMode="External"/><Relationship Id="rId44" Type="http://schemas.openxmlformats.org/officeDocument/2006/relationships/hyperlink" Target="https://ku-portal.kyushu-u.ac.jp/campusweb/slbssbdr.do?value(risyunen)=2025&amp;value(semekikn)=1&amp;value(kougicd)=2534531https://ku-portal.kyushu-u.ac.jp/campusweb/slbssbdr.do?value(risyunen)=2025&amp;value(semekikn)=1&amp;value(kougicd)=25345313&amp;value(crclumcd)=3&amp;value(crclumcd)=" TargetMode="External"/><Relationship Id="rId60" Type="http://schemas.openxmlformats.org/officeDocument/2006/relationships/hyperlink" Target="https://ku-portal.kyushu-u.ac.jp/campusweb/slbssbdr.do?value(risyunen)=2025&amp;value(semekikn)=1&amp;value(kougicd)=25533002&amp;value(crclumcd)=" TargetMode="External"/><Relationship Id="rId65" Type="http://schemas.openxmlformats.org/officeDocument/2006/relationships/hyperlink" Target="https://ku-portal.kyushu-u.ac.jp/campusweb/slbssbdr.do?value(risyunen)=2025&amp;value(semekikn)=1&amp;value(kougicd)=25853501&amp;value(crclumcd)=" TargetMode="External"/><Relationship Id="rId81" Type="http://schemas.openxmlformats.org/officeDocument/2006/relationships/hyperlink" Target="https://ku-portal.kyushu-u.ac.jp/campusweb/slbssbdr.do?value(risyunen)=2025&amp;value(semekikn)=1&amp;value(kougicd)=25533402&amp;value(crclumcd)=ZZ" TargetMode="External"/><Relationship Id="rId86" Type="http://schemas.openxmlformats.org/officeDocument/2006/relationships/hyperlink" Target="https://ku-portal.kyushu-u.ac.jp/campusweb/slbssbdr.do?value(risyunen)=2025&amp;value(semekikn)=1&amp;value(kougicd)=25151804&amp;value(crclumcd)=" TargetMode="External"/><Relationship Id="rId13" Type="http://schemas.openxmlformats.org/officeDocument/2006/relationships/hyperlink" Target="https://www3.lit.kyushu-u.ac.jp/~syllabus/cgi-bin/table-odd.cgi?thisyear=2025&amp;num=1340508B&amp;each=1" TargetMode="External"/><Relationship Id="rId18" Type="http://schemas.openxmlformats.org/officeDocument/2006/relationships/hyperlink" Target="https://www3.lit.kyushu-u.ac.jp/~syllabus/cgi-bin/table-odd.cgi?thisyear=2025&amp;num=1340602A&amp;each=1https://www3.lit.kyushu-u.ac.jp/~syllabus/cgi-bin/table-odd.cgi?thisyear=2025&amp;num=1340602A&amp;each=1" TargetMode="External"/><Relationship Id="rId39" Type="http://schemas.openxmlformats.org/officeDocument/2006/relationships/hyperlink" Target="https://ku-portal.kyushu-u.ac.jp/campusweb/slbssbdr.do?value(risyunen)=2025&amp;value(semekikn)=1&amp;value(kougicd)=25342303&amp;value(crclumcd)=" TargetMode="External"/><Relationship Id="rId109" Type="http://schemas.openxmlformats.org/officeDocument/2006/relationships/hyperlink" Target="https://ku-portal.kyushu-u.ac.jp/campusweb/slbssbdr.do?value(risyunen)=2025&amp;value(semekikn)=1&amp;value(kougicd)=25151403&amp;value(crclumcd)=" TargetMode="External"/><Relationship Id="rId34" Type="http://schemas.openxmlformats.org/officeDocument/2006/relationships/hyperlink" Target="https://ku-portal.kyushu-u.ac.jp/campusweb/slbssbdr.do?value(risyunen)=2025&amp;value(semekikn)=1&amp;value(kougicd)=25374821&amp;value(crclumcd)=" TargetMode="External"/><Relationship Id="rId50" Type="http://schemas.openxmlformats.org/officeDocument/2006/relationships/hyperlink" Target="https://ku-portal.kyushu-u.ac.jp/campusweb/slbssbdr.do?value(risyunen)=2025&amp;value(semekikn)=1&amp;value(kougicd)=25346215&amp;value(crclumcd)=" TargetMode="External"/><Relationship Id="rId55" Type="http://schemas.openxmlformats.org/officeDocument/2006/relationships/hyperlink" Target="https://ku-portal.kyushu-u.ac.jp/campusweb/slbssbdr.do?value(risyunen)=2025&amp;value(semekikn)=1&amp;value(kougicd)=25539042&amp;value(crclumcd)=" TargetMode="External"/><Relationship Id="rId76" Type="http://schemas.openxmlformats.org/officeDocument/2006/relationships/hyperlink" Target="https://ku-portal.kyushu-u.ac.jp/campusweb/slbssbdr.do?value(risyunen)=2025&amp;value(semekikn)=1&amp;value(kougicd)=25533751&amp;value(crclumcd)=" TargetMode="External"/><Relationship Id="rId97" Type="http://schemas.openxmlformats.org/officeDocument/2006/relationships/hyperlink" Target="https://ku-portal.kyushu-u.ac.jp/campusweb/slbssbdr.do?value(risyunen)=2025&amp;value(semekikn)=1&amp;value(kougicd)=25155702&amp;value(crclumcd)=" TargetMode="External"/><Relationship Id="rId104" Type="http://schemas.openxmlformats.org/officeDocument/2006/relationships/hyperlink" Target="https://ku-portal.kyushu-u.ac.jp/campusweb/slbssbdr.do?value(risyunen)=2025&amp;value(semekikn)=1&amp;value(kougicd)=25151202&amp;value(crclumcd)=" TargetMode="External"/><Relationship Id="rId120" Type="http://schemas.openxmlformats.org/officeDocument/2006/relationships/hyperlink" Target="https://ku-portal.kyushu-u.ac.jp/campusweb/slbssbdr.do?value(risyunen)=2025&amp;value(semekikn)=1&amp;value(kougicd)=25254423&amp;value(crclumcd)=" TargetMode="External"/><Relationship Id="rId125" Type="http://schemas.openxmlformats.org/officeDocument/2006/relationships/drawing" Target="../drawings/drawing1.xml"/><Relationship Id="rId7" Type="http://schemas.openxmlformats.org/officeDocument/2006/relationships/hyperlink" Target="https://www3.lit.kyushu-u.ac.jp/~syllabus/cgi-bin/table-odd.cgi?thisyear=2025&amp;num=1340501B&amp;each=1" TargetMode="External"/><Relationship Id="rId71" Type="http://schemas.openxmlformats.org/officeDocument/2006/relationships/hyperlink" Target="https://ku-portal.kyushu-u.ac.jp/campusweb/slbssbdr.do?value(risyunen)=2025&amp;value(semekikn)=1&amp;value(kougicd)=25538004&amp;value(crclumcd)=" TargetMode="External"/><Relationship Id="rId92" Type="http://schemas.openxmlformats.org/officeDocument/2006/relationships/hyperlink" Target="https://ku-portal.kyushu-u.ac.jp/campusweb/slbssbdr.do?value(risyunen)=2025&amp;value(semekikn)=1&amp;value(kougicd)=25151302&amp;value(crclumcd)=" TargetMode="External"/><Relationship Id="rId2" Type="http://schemas.openxmlformats.org/officeDocument/2006/relationships/hyperlink" Target="https://ku-portal.kyushu-u.ac.jp/campusweb/slbssbdr.do?value(risyunen)=2025&amp;value(semekikn)=1&amp;value(kougicd)=25172058&amp;value(crclumcd)=" TargetMode="External"/><Relationship Id="rId29" Type="http://schemas.openxmlformats.org/officeDocument/2006/relationships/hyperlink" Target="https://ku-portal.kyushu-u.ac.jp/campusweb/slbssbdr.do?value(risyunen)=2025&amp;value(semekikn)=1&amp;value(kougicd)=25346301&amp;value(crclumcd)=" TargetMode="External"/><Relationship Id="rId24" Type="http://schemas.openxmlformats.org/officeDocument/2006/relationships/hyperlink" Target="https://ku-portal.kyushu-u.ac.jp/campusweb/slbssbdr.do?value(risyunen)=2025&amp;value(semekikn)=1&amp;value(kougicd)=25344304&amp;value(crclumcd)=" TargetMode="External"/><Relationship Id="rId40" Type="http://schemas.openxmlformats.org/officeDocument/2006/relationships/hyperlink" Target="https://ku-portal.kyushu-u.ac.jp/campusweb/slbssbdr.do?value(risyunen)=2025&amp;value(semekikn)=1&amp;value(kougicd)=25341321&amp;value(crclumcd)=" TargetMode="External"/><Relationship Id="rId45" Type="http://schemas.openxmlformats.org/officeDocument/2006/relationships/hyperlink" Target="https://ku-portal.kyushu-u.ac.jp/campusweb/slbssbdr.do?value(risyunen)=2025&amp;value(semekikn)=1&amp;value(kougicd)=25345314&amp;value(crclumcd)=" TargetMode="External"/><Relationship Id="rId66" Type="http://schemas.openxmlformats.org/officeDocument/2006/relationships/hyperlink" Target="https://ku-portal.kyushu-u.ac.jp/campusweb/slbssbdr.do?value(risyunen)=2025&amp;value(semekikn)=1&amp;value(kougicd)=25533329&amp;value(crclumcd)=" TargetMode="External"/><Relationship Id="rId87" Type="http://schemas.openxmlformats.org/officeDocument/2006/relationships/hyperlink" Target="https://ku-portal.kyushu-u.ac.jp/campusweb/slbssbdr.do?value(risyunen)=2025&amp;value(semekikn)=1&amp;value(kougicd)=25151602&amp;value(crclumcd)=" TargetMode="External"/><Relationship Id="rId110" Type="http://schemas.openxmlformats.org/officeDocument/2006/relationships/hyperlink" Target="https://ku-portal.kyushu-u.ac.jp/campusweb/slbssbdr.do?value(risyunen)=2025&amp;value(semekikn)=1&amp;value(kougicd)=25250457&amp;value(crclumcd)=" TargetMode="External"/><Relationship Id="rId115" Type="http://schemas.openxmlformats.org/officeDocument/2006/relationships/hyperlink" Target="https://ku-portal.kyushu-u.ac.jp/campusweb/slbssbdr.do?value(risyunen)=2025&amp;value(semekikn)=1&amp;value(kougicd)=25254706&amp;value(crclumcd)=" TargetMode="External"/><Relationship Id="rId61" Type="http://schemas.openxmlformats.org/officeDocument/2006/relationships/hyperlink" Target="https://ku-portal.kyushu-u.ac.jp/campusweb/slbssbdr.do?value(risyunen)=2025&amp;value(semekikn)=1&amp;value(kougicd)=25533608&amp;value(crclumcd)=" TargetMode="External"/><Relationship Id="rId82" Type="http://schemas.openxmlformats.org/officeDocument/2006/relationships/hyperlink" Target="https://ku-portal.kyushu-u.ac.jp/campusweb/slbssbdr.do?value(risyunen)=2025&amp;value(semekikn)=1&amp;value(kougicd)=25150401&amp;value(crclumcd)=" TargetMode="External"/><Relationship Id="rId19" Type="http://schemas.openxmlformats.org/officeDocument/2006/relationships/hyperlink" Target="https://www3.lit.kyushu-u.ac.jp/~syllabus/cgi-bin/table-odd.cgi?thisyear=2025&amp;num=1340602B&amp;each=1" TargetMode="External"/><Relationship Id="rId14" Type="http://schemas.openxmlformats.org/officeDocument/2006/relationships/hyperlink" Target="https://www3.lit.kyushu-u.ac.jp/~syllabus/cgi-bin/table-odd.cgi?thisyear=2025&amp;num=1340601&amp;each=1" TargetMode="External"/><Relationship Id="rId30" Type="http://schemas.openxmlformats.org/officeDocument/2006/relationships/hyperlink" Target="https://ku-portal.kyushu-u.ac.jp/campusweb/slbssbdr.do?value(risyunen)=2025&amp;value(semekikn)=1&amp;value(kougicd)=25171103&amp;value(crclumcd)=" TargetMode="External"/><Relationship Id="rId35" Type="http://schemas.openxmlformats.org/officeDocument/2006/relationships/hyperlink" Target="https://ku-portal.kyushu-u.ac.jp/campusweb/slbssbdr.do?value(risyunen)=2025&amp;value(semekikn)=1&amp;value(kougicd)=25075006&amp;value(crclumcd)=" TargetMode="External"/><Relationship Id="rId56" Type="http://schemas.openxmlformats.org/officeDocument/2006/relationships/hyperlink" Target="https://ku-portal.kyushu-u.ac.jp/campusweb/slbssbdr.do?value(risyunen)=2025&amp;value(semekikn)=1&amp;value(kougicd)=25531103&amp;value(crclumcd)=" TargetMode="External"/><Relationship Id="rId77" Type="http://schemas.openxmlformats.org/officeDocument/2006/relationships/hyperlink" Target="https://ku-portal.kyushu-u.ac.jp/campusweb/slbssbdr.do?value(risyunen)=2025&amp;value(semekikn)=1&amp;value(kougicd)=25533752&amp;value(crclumcd)=" TargetMode="External"/><Relationship Id="rId100" Type="http://schemas.openxmlformats.org/officeDocument/2006/relationships/hyperlink" Target="https://ku-portal.kyushu-u.ac.jp/campusweb/slbssbdr.do?value(risyunen)=2025&amp;value(semekikn)=1&amp;value(kougicd)=25151803&amp;value(crclumcd)=" TargetMode="External"/><Relationship Id="rId105" Type="http://schemas.openxmlformats.org/officeDocument/2006/relationships/hyperlink" Target="https://ku-portal.kyushu-u.ac.jp/campusweb/slbssbdr.do?value(risyunen)=2025&amp;value(semekikn)=1&amp;value(kougicd)=25151802&amp;value(crclumcd)=" TargetMode="External"/><Relationship Id="rId126" Type="http://schemas.openxmlformats.org/officeDocument/2006/relationships/vmlDrawing" Target="../drawings/vmlDrawing1.vml"/><Relationship Id="rId8" Type="http://schemas.openxmlformats.org/officeDocument/2006/relationships/hyperlink" Target="https://www3.lit.kyushu-u.ac.jp/~syllabus/cgi-bin/table-odd.cgi?thisyear=2025&amp;num=1340502&amp;each=1" TargetMode="External"/><Relationship Id="rId51" Type="http://schemas.openxmlformats.org/officeDocument/2006/relationships/hyperlink" Target="https://ku-portal.kyushu-u.ac.jp/campusweb/slbssbdr.do?value(risyunen)=2025&amp;value(semekikn)=1&amp;value(kougicd)=25346313&amp;value(crclumcd)=" TargetMode="External"/><Relationship Id="rId72" Type="http://schemas.openxmlformats.org/officeDocument/2006/relationships/hyperlink" Target="https://ku-portal.kyushu-u.ac.jp/campusweb/slbssbdr.do?value(risyunen)=2025&amp;value(semekikn)=1&amp;value(kougicd)=25532961&amp;value(crclumcd)=" TargetMode="External"/><Relationship Id="rId93" Type="http://schemas.openxmlformats.org/officeDocument/2006/relationships/hyperlink" Target="https://ku-portal.kyushu-u.ac.jp/campusweb/slbssbdr.do?value(risyunen)=2025&amp;value(semekikn)=1&amp;value(kougicd)=25155101&amp;value(crclumcd)=" TargetMode="External"/><Relationship Id="rId98" Type="http://schemas.openxmlformats.org/officeDocument/2006/relationships/hyperlink" Target="https://ku-portal.kyushu-u.ac.jp/campusweb/slbssbdr.do?value(risyunen)=2025&amp;value(semekikn)=1&amp;value(kougicd)=25152803&amp;value(crclumcd)=" TargetMode="External"/><Relationship Id="rId121" Type="http://schemas.openxmlformats.org/officeDocument/2006/relationships/hyperlink" Target="https://ku-portal.kyushu-u.ac.jp/campusweb/slbssbdr.do?value(risyunen)=2025&amp;value(semekikn)=1&amp;value(kougicd)=25254403&amp;value(crclumcd)=" TargetMode="External"/><Relationship Id="rId3" Type="http://schemas.openxmlformats.org/officeDocument/2006/relationships/hyperlink" Target="https://ku-portal.kyushu-u.ac.jp/campusweb/slbssbdr.do?value(risyunen)=2025&amp;value(semekikn)=1&amp;value(kougicd)=25171081&amp;value(crclumcd)=" TargetMode="External"/><Relationship Id="rId25" Type="http://schemas.openxmlformats.org/officeDocument/2006/relationships/hyperlink" Target="https://ku-portal.kyushu-u.ac.jp/campusweb/slbssbdr.do?value(risyunen)=2025&amp;value(semekikn)=1&amp;value(kougicd)=25345320&amp;value(crclumcd)=" TargetMode="External"/><Relationship Id="rId46" Type="http://schemas.openxmlformats.org/officeDocument/2006/relationships/hyperlink" Target="https://ku-portal.kyushu-u.ac.jp/campusweb/slbssbdr.do?value(risyunen)=2025&amp;value(semekikn)=1&amp;value(kougicd)=25345342&amp;value(crclumcd)=" TargetMode="External"/><Relationship Id="rId67" Type="http://schemas.openxmlformats.org/officeDocument/2006/relationships/hyperlink" Target="https://ku-portal.kyushu-u.ac.jp/campusweb/slbssbdr.do?value(risyunen)=2025&amp;value(semekikn)=1&amp;value(kougicd)=25533330&amp;value(crclumcd)=" TargetMode="External"/><Relationship Id="rId116" Type="http://schemas.openxmlformats.org/officeDocument/2006/relationships/hyperlink" Target="https://ku-portal.kyushu-u.ac.jp/campusweb/slbssbdr.do?value(risyunen)=2025&amp;value(semekikn)=1&amp;value(kougicd)=25150133&amp;value(crclumcd)=" TargetMode="External"/><Relationship Id="rId20" Type="http://schemas.openxmlformats.org/officeDocument/2006/relationships/hyperlink" Target="https://ku-portal.kyushu-u.ac.jp/campusweb/slbssbdr.do?value(risyunen)=2025&amp;value(semekikn)=1&amp;value(kougicd)=25705507&amp;value(crclumcd)=ZZ" TargetMode="External"/><Relationship Id="rId41" Type="http://schemas.openxmlformats.org/officeDocument/2006/relationships/hyperlink" Target="https://ku-portal.kyushu-u.ac.jp/campusweb/slbssbdr.do?value(risyunen)=2025&amp;value(semekikn)=1&amp;value(kougicd)=25341322&amp;value(crclumcd)=" TargetMode="External"/><Relationship Id="rId62" Type="http://schemas.openxmlformats.org/officeDocument/2006/relationships/hyperlink" Target="https://ku-portal.kyushu-u.ac.jp/campusweb/slbssbdr.do?value(risyunen)=2025&amp;value(semekikn)=1&amp;value(kougicd)=25532002&amp;value(crclumcd)=" TargetMode="External"/><Relationship Id="rId83" Type="http://schemas.openxmlformats.org/officeDocument/2006/relationships/hyperlink" Target="https://ku-portal.kyushu-u.ac.jp/campusweb/slbssbdr.do?value(risyunen)=2025&amp;value(semekikn)=1&amp;value(kougicd)=25150401&amp;value(crclumcd)=" TargetMode="External"/><Relationship Id="rId88" Type="http://schemas.openxmlformats.org/officeDocument/2006/relationships/hyperlink" Target="https://ku-portal.kyushu-u.ac.jp/campusweb/slbssbdr.do?value(risyunen)=2025&amp;value(semekikn)=1&amp;value(kougicd)=25155801&amp;value(crclumcd)=ZZ" TargetMode="External"/><Relationship Id="rId111" Type="http://schemas.openxmlformats.org/officeDocument/2006/relationships/hyperlink" Target="https://ku-portal.kyushu-u.ac.jp/campusweb/slbssbdr.do?value(risyunen)=2025&amp;value(semekikn)=1&amp;value(kougicd)=25250461&amp;value(crclumcd)=" TargetMode="External"/><Relationship Id="rId15" Type="http://schemas.openxmlformats.org/officeDocument/2006/relationships/hyperlink" Target="https://www3.lit.kyushu-u.ac.jp/~syllabus/cgi-bin/table-odd.cgi?thisyear=2025&amp;num=1340601A&amp;each=1" TargetMode="External"/><Relationship Id="rId36" Type="http://schemas.openxmlformats.org/officeDocument/2006/relationships/hyperlink" Target="https://ku-portal.kyushu-u.ac.jp/campusweb/slbssbdr.do?value(risyunen)=2025&amp;value(semekikn)=1&amp;value(kougicd)=25340203&amp;value(crclumcd)=ZZ" TargetMode="External"/><Relationship Id="rId57" Type="http://schemas.openxmlformats.org/officeDocument/2006/relationships/hyperlink" Target="https://ku-portal.kyushu-u.ac.jp/campusweb/slbssbdr.do?value(risyunen)=2025&amp;value(semekikn)=1&amp;value(kougicd)=25535501&amp;value(crclumcd)=" TargetMode="External"/><Relationship Id="rId106" Type="http://schemas.openxmlformats.org/officeDocument/2006/relationships/hyperlink" Target="https://ku-portal.kyushu-u.ac.jp/campusweb/slbssbdr.do?value(risyunen)=2025&amp;value(semekikn)=1&amp;value(kougicd)=25155102&amp;value(crclumcd)=" TargetMode="External"/><Relationship Id="rId127" Type="http://schemas.openxmlformats.org/officeDocument/2006/relationships/ctrlProp" Target="../ctrlProps/ctrlProp1.xml"/><Relationship Id="rId10" Type="http://schemas.openxmlformats.org/officeDocument/2006/relationships/hyperlink" Target="https://www3.lit.kyushu-u.ac.jp/~syllabus/cgi-bin/table-odd.cgi?thisyear=2025&amp;num=1340502B&amp;each=1" TargetMode="External"/><Relationship Id="rId31" Type="http://schemas.openxmlformats.org/officeDocument/2006/relationships/hyperlink" Target="https://ku-portal.kyushu-u.ac.jp/campusweb/slbssbdr.do?value(risyunen)=2025&amp;value(semekikn)=1&amp;value(kougicd)=25171087&amp;value(crclumcd)=" TargetMode="External"/><Relationship Id="rId52" Type="http://schemas.openxmlformats.org/officeDocument/2006/relationships/hyperlink" Target="https://ku-portal.kyushu-u.ac.jp/campusweb/slbssbdr.do?value(risyunen)=2025&amp;value(semekikn)=1&amp;value(kougicd)=25346330&amp;value(crclumcd)=" TargetMode="External"/><Relationship Id="rId73" Type="http://schemas.openxmlformats.org/officeDocument/2006/relationships/hyperlink" Target="https://ku-portal.kyushu-u.ac.jp/campusweb/slbssbdr.do?value(risyunen)=2025&amp;value(semekikn)=1&amp;value(kougicd)=25532962&amp;value(crclumcd)=" TargetMode="External"/><Relationship Id="rId78" Type="http://schemas.openxmlformats.org/officeDocument/2006/relationships/hyperlink" Target="https://ku-portal.kyushu-u.ac.jp/campusweb/slbssbdr.do?value(risyunen)=2025&amp;value(semekikn)=1&amp;value(kougicd)=25532641&amp;value(crclumcd)=" TargetMode="External"/><Relationship Id="rId94" Type="http://schemas.openxmlformats.org/officeDocument/2006/relationships/hyperlink" Target="https://ku-portal.kyushu-u.ac.jp/campusweb/slbssbdr.do?value(risyunen)=2025&amp;value(semekikn)=1&amp;value(kougicd)=25156005&amp;value(crclumcd)=" TargetMode="External"/><Relationship Id="rId99" Type="http://schemas.openxmlformats.org/officeDocument/2006/relationships/hyperlink" Target="https://ku-portal.kyushu-u.ac.jp/campusweb/slbssbdr.do?value(risyunen)=2025&amp;value(semekikn)=1&amp;value(kougicd)=25151702&amp;value(crclumcd)=" TargetMode="External"/><Relationship Id="rId101" Type="http://schemas.openxmlformats.org/officeDocument/2006/relationships/hyperlink" Target="https://ku-portal.kyushu-u.ac.jp/campusweb/slbssbdr.do?value(risyunen)=2025&amp;value(semekikn)=1&amp;value(kougicd)=25154701&amp;value(crclumcd" TargetMode="External"/><Relationship Id="rId122" Type="http://schemas.openxmlformats.org/officeDocument/2006/relationships/hyperlink" Target="https://ku-portal.kyushu-u.ac.jp/campusweb/slbssbdr.do?value(risyunen)=2025&amp;value(semekikn)=1&amp;value(kougicd)=25254405&amp;value(crclumcd)=" TargetMode="External"/><Relationship Id="rId4" Type="http://schemas.openxmlformats.org/officeDocument/2006/relationships/hyperlink" Target="https://www3.lit.kyushu-u.ac.jp/~syllabus/cgi-bin/table-odd.cgi?thisyear=2025&amp;num=1200001&amp;each=1" TargetMode="External"/><Relationship Id="rId9" Type="http://schemas.openxmlformats.org/officeDocument/2006/relationships/hyperlink" Target="https://www3.lit.kyushu-u.ac.jp/~syllabus/cgi-bin/table-odd.cgi?thisyear=2025&amp;num=1340502A&amp;each=1"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ku-portal.kyushu-u.ac.jp/campusweb/slbssbdr.do?value(risyunen)=2025&amp;value(semekikn)=1&amp;value(kougicd)=25660111&amp;value(crclumcd)=ZZ" TargetMode="External"/><Relationship Id="rId117" Type="http://schemas.openxmlformats.org/officeDocument/2006/relationships/hyperlink" Target="https://ku-portal.kyushu-u.ac.jp/campusweb/slbssbdr.do?value(risyunen)=2025&amp;value(semekikn)=1&amp;value(kougicd)=25261783&amp;value(crclumcd)=" TargetMode="External"/><Relationship Id="rId21" Type="http://schemas.openxmlformats.org/officeDocument/2006/relationships/hyperlink" Target="https://www.law.kyushu-u.ac.jp/programsinenglish/html/current-students/course-registration/img/Course-Descriptions-2025-Spring.pdf" TargetMode="External"/><Relationship Id="rId42" Type="http://schemas.openxmlformats.org/officeDocument/2006/relationships/hyperlink" Target="https://ku-portal.kyushu-u.ac.jp/campusweb/slbssbdr.do?value(risyunen)=2025&amp;value(semekikn)=1&amp;value(kougicd)=25665007&amp;value(crclumcd)=" TargetMode="External"/><Relationship Id="rId47" Type="http://schemas.openxmlformats.org/officeDocument/2006/relationships/hyperlink" Target="https://www3.lit.kyushu-u.ac.jp/~syllabus/cgi-bin/table-odd.cgi?thisyear=2025&amp;num=2340202A&amp;each=1" TargetMode="External"/><Relationship Id="rId63" Type="http://schemas.openxmlformats.org/officeDocument/2006/relationships/hyperlink" Target="https://www.law.kyushu-u.ac.jp/programsinenglish/html/current-students/course-registration/" TargetMode="External"/><Relationship Id="rId68" Type="http://schemas.openxmlformats.org/officeDocument/2006/relationships/hyperlink" Target="https://www.law.kyushu-u.ac.jp/programsinenglish/html/current-students/course-registration/" TargetMode="External"/><Relationship Id="rId84" Type="http://schemas.openxmlformats.org/officeDocument/2006/relationships/hyperlink" Target="https://www.law.kyushu-u.ac.jp/programsinenglish/html/current-students/course-registration/" TargetMode="External"/><Relationship Id="rId89" Type="http://schemas.openxmlformats.org/officeDocument/2006/relationships/hyperlink" Target="https://ku-portal.kyushu-u.ac.jp/campusweb/slbssbdr.do?value(risyunen)=2025&amp;value(semekikn)=1&amp;value(kougicd)=25158021&amp;value(crclumcd)=" TargetMode="External"/><Relationship Id="rId112" Type="http://schemas.openxmlformats.org/officeDocument/2006/relationships/hyperlink" Target="https://ku-portal.kyushu-u.ac.jp/campusweb/slbssbdr.do?value(risyunen)=2025&amp;value(semekikn)=1&amp;value(kougicd)=25158251&amp;value(crclumcd)=" TargetMode="External"/><Relationship Id="rId16" Type="http://schemas.openxmlformats.org/officeDocument/2006/relationships/hyperlink" Target="https://www.law.kyushu-u.ac.jp/programsinenglish/html/current-students/course-registration/img/Course-Descriptions-2025-Spring.pdf" TargetMode="External"/><Relationship Id="rId107" Type="http://schemas.openxmlformats.org/officeDocument/2006/relationships/hyperlink" Target="https://ku-portal.kyushu-u.ac.jp/campusweb/slbssbdr.do?value(risyunen)=2025&amp;value(semekikn)=1&amp;value(kougicd)=25158019&amp;value(crclumcd)=ZZ" TargetMode="External"/><Relationship Id="rId11" Type="http://schemas.openxmlformats.org/officeDocument/2006/relationships/hyperlink" Target="https://www.law.kyushu-u.ac.jp/programsinenglish/html/current-students/course-registration/img/Course-Descriptions-2025-Spring.pdf" TargetMode="External"/><Relationship Id="rId32" Type="http://schemas.openxmlformats.org/officeDocument/2006/relationships/hyperlink" Target="https://ku-portal.kyushu-u.ac.jp/campusweb/slbssbdr.do?value(risyunen)=2025&amp;value(semekikn)=1&amp;value(kougicd)=25663303&amp;value(crclumcd)=ZZ" TargetMode="External"/><Relationship Id="rId37" Type="http://schemas.openxmlformats.org/officeDocument/2006/relationships/hyperlink" Target="https://ku-portal.kyushu-u.ac.jp/campusweb/slbssbdr.do?value(risyunen)=2025&amp;value(semekikn)=1&amp;value(kougicd)=25661001&amp;value(crclumcd)=ZZ" TargetMode="External"/><Relationship Id="rId53" Type="http://schemas.openxmlformats.org/officeDocument/2006/relationships/hyperlink" Target="https://www3.lit.kyushu-u.ac.jp/~syllabus/cgi-bin/table-odd.cgi?thisyear=2025&amp;num=2340602A&amp;each=1" TargetMode="External"/><Relationship Id="rId58" Type="http://schemas.openxmlformats.org/officeDocument/2006/relationships/hyperlink" Target="https://ku-portal.kyushu-u.ac.jp/campusweb/slbssbdr.do?value(risyunen)=2025&amp;value(semekikn)=1&amp;value(kougicd)=25261443&amp;value(crclumcd)=" TargetMode="External"/><Relationship Id="rId74" Type="http://schemas.openxmlformats.org/officeDocument/2006/relationships/hyperlink" Target="https://www.law.kyushu-u.ac.jp/programsinenglish/html/current-students/course-registration/" TargetMode="External"/><Relationship Id="rId79" Type="http://schemas.openxmlformats.org/officeDocument/2006/relationships/hyperlink" Target="https://www.law.kyushu-u.ac.jp/programsinenglish/html/current-students/course-registration/" TargetMode="External"/><Relationship Id="rId102" Type="http://schemas.openxmlformats.org/officeDocument/2006/relationships/hyperlink" Target="https://ku-portal.kyushu-u.ac.jp/campusweb/slbssbdr.do?value(risyunen)=2025&amp;value(semekikn)=1&amp;value(kougicd)=25158089&amp;value(crclumcd)=" TargetMode="External"/><Relationship Id="rId5" Type="http://schemas.openxmlformats.org/officeDocument/2006/relationships/hyperlink" Target="https://www.law.kyushu-u.ac.jp/programsinenglish/html/current-students/course-registration/img/Course-Descriptions-2025-Spring.pdf" TargetMode="External"/><Relationship Id="rId90" Type="http://schemas.openxmlformats.org/officeDocument/2006/relationships/hyperlink" Target="https://ku-portal.kyushu-u.ac.jp/campusweb/slbssbdr.do?value(risyunen)=2025&amp;value(semekikn)=1&amp;value(kougicd)=25158503&amp;value(crclumcd)=" TargetMode="External"/><Relationship Id="rId95" Type="http://schemas.openxmlformats.org/officeDocument/2006/relationships/hyperlink" Target="https://ku-portal.kyushu-u.ac.jp/campusweb/slbssbdr.do?value(risyunen)=2025&amp;value(semekikn)=1&amp;value(kougicd)=25158055&amp;value(crclumcd)=" TargetMode="External"/><Relationship Id="rId22" Type="http://schemas.openxmlformats.org/officeDocument/2006/relationships/hyperlink" Target="https://ku-portal.kyushu-u.ac.jp/campusweb/slbssbdr.do?value(risyunen)=2025&amp;value(semekikn)=1&amp;value(kougicd)=25158250&amp;value(crclumcd)=" TargetMode="External"/><Relationship Id="rId27" Type="http://schemas.openxmlformats.org/officeDocument/2006/relationships/hyperlink" Target="https://ku-portal.kyushu-u.ac.jp/campusweb/slbssbdr.do?value(risyunen)=2025&amp;value(semekikn)=1&amp;value(kougicd)=25661305&amp;value(crclumcd)=ZZ" TargetMode="External"/><Relationship Id="rId43" Type="http://schemas.openxmlformats.org/officeDocument/2006/relationships/hyperlink" Target="https://www3.lit.kyushu-u.ac.jp/~syllabus/cgi-bin/table-odd.cgi?thisyear=2025&amp;num=2340201&amp;each=1" TargetMode="External"/><Relationship Id="rId48" Type="http://schemas.openxmlformats.org/officeDocument/2006/relationships/hyperlink" Target="https://www3.lit.kyushu-u.ac.jp/~syllabus/cgi-bin/table-odd.cgi?thisyear=2025&amp;num=2340202B&amp;each=1" TargetMode="External"/><Relationship Id="rId64" Type="http://schemas.openxmlformats.org/officeDocument/2006/relationships/hyperlink" Target="https://www.law.kyushu-u.ac.jp/programsinenglish/html/current-students/course-registration/" TargetMode="External"/><Relationship Id="rId69" Type="http://schemas.openxmlformats.org/officeDocument/2006/relationships/hyperlink" Target="https://www.law.kyushu-u.ac.jp/programsinenglish/html/current-students/course-registration/" TargetMode="External"/><Relationship Id="rId113" Type="http://schemas.openxmlformats.org/officeDocument/2006/relationships/hyperlink" Target="https://ku-portal.kyushu-u.ac.jp/campusweb/slbssbdr.do?value(risyunen)=2025&amp;value(semekikn)=1&amp;value(kougicd)=25261788&amp;value(crclumcd)=" TargetMode="External"/><Relationship Id="rId118" Type="http://schemas.openxmlformats.org/officeDocument/2006/relationships/hyperlink" Target="https://ku-portal.kyushu-u.ac.jp/campusweb/slbssbdr.do?value(risyunen)=2025&amp;value(semekikn)=1&amp;value(kougicd)=25261789&amp;value(crclumcd)=" TargetMode="External"/><Relationship Id="rId80" Type="http://schemas.openxmlformats.org/officeDocument/2006/relationships/hyperlink" Target="https://www.law.kyushu-u.ac.jp/programsinenglish/html/current-students/course-registration/" TargetMode="External"/><Relationship Id="rId85" Type="http://schemas.openxmlformats.org/officeDocument/2006/relationships/hyperlink" Target="https://ku-portal.kyushu-u.ac.jp/campusweb/slbssbdr.do?value(risyunen)=2025&amp;value(semekikn)=1&amp;value(kougicd)=25158008&amp;value(crclumcd)=" TargetMode="External"/><Relationship Id="rId12" Type="http://schemas.openxmlformats.org/officeDocument/2006/relationships/hyperlink" Target="https://www.law.kyushu-u.ac.jp/programsinenglish/html/current-students/course-registration/img/Course-Descriptions-2025-Spring.pdf" TargetMode="External"/><Relationship Id="rId17" Type="http://schemas.openxmlformats.org/officeDocument/2006/relationships/hyperlink" Target="https://www.law.kyushu-u.ac.jp/programsinenglish/html/current-students/course-registration/img/Course-Descriptions-2025-Spring.pdf" TargetMode="External"/><Relationship Id="rId33" Type="http://schemas.openxmlformats.org/officeDocument/2006/relationships/hyperlink" Target="https://ku-portal.kyushu-u.ac.jp/campusweb/slbssbdr.do?value(risyunen)=2025&amp;value(semekikn)=1&amp;value(kougicd)=25173026&amp;value(crclumcd)=" TargetMode="External"/><Relationship Id="rId38" Type="http://schemas.openxmlformats.org/officeDocument/2006/relationships/hyperlink" Target="https://ku-portal.kyushu-u.ac.jp/campusweb/slbssbdr.do?value(risyunen)=2025&amp;value(semekikn)=1&amp;value(kougicd)=25661101&amp;value(crclumcd)=ZZ" TargetMode="External"/><Relationship Id="rId59" Type="http://schemas.openxmlformats.org/officeDocument/2006/relationships/hyperlink" Target="https://ku-portal.kyushu-u.ac.jp/campusweb/slbssbdr.do?value(risyunen)=2025&amp;value(semekikn)=1&amp;value(kougicd)=25261432&amp;value(crclumcd)=" TargetMode="External"/><Relationship Id="rId103" Type="http://schemas.openxmlformats.org/officeDocument/2006/relationships/hyperlink" Target="https://ku-portal.kyushu-u.ac.jp/campusweb/slbssbdr.do?value(risyunen)=2025&amp;value(semekikn)=1&amp;value(kougicd)=25158540&amp;value(crclumcd)=" TargetMode="External"/><Relationship Id="rId108" Type="http://schemas.openxmlformats.org/officeDocument/2006/relationships/hyperlink" Target="https://ku-portal.kyushu-u.ac.jp/campusweb/slbssbdr.do?value(risyunen)=2025&amp;value(semekikn)=1&amp;value(kougicd)=25158029&amp;value(crclumcd)=" TargetMode="External"/><Relationship Id="rId54" Type="http://schemas.openxmlformats.org/officeDocument/2006/relationships/hyperlink" Target="https://www3.lit.kyushu-u.ac.jp/~syllabus/cgi-bin/table-odd.cgi?thisyear=2025&amp;num=2340602B&amp;each=1" TargetMode="External"/><Relationship Id="rId70" Type="http://schemas.openxmlformats.org/officeDocument/2006/relationships/hyperlink" Target="https://www.law.kyushu-u.ac.jp/programsinenglish/html/current-students/course-registration/" TargetMode="External"/><Relationship Id="rId75" Type="http://schemas.openxmlformats.org/officeDocument/2006/relationships/hyperlink" Target="https://www.law.kyushu-u.ac.jp/programsinenglish/html/current-students/course-registration/" TargetMode="External"/><Relationship Id="rId91" Type="http://schemas.openxmlformats.org/officeDocument/2006/relationships/hyperlink" Target="https://ku-portal.kyushu-u.ac.jp/campusweb/slbssbdr.do?value(risyunen)=2025&amp;value(semekikn)=1&amp;value(kougicd)=25158513&amp;value(crclumcd)=" TargetMode="External"/><Relationship Id="rId96" Type="http://schemas.openxmlformats.org/officeDocument/2006/relationships/hyperlink" Target="https://ku-portal.kyushu-u.ac.jp/campusweb/slbssbdr.do?value(risyunen)=2025&amp;value(semekikn)=1&amp;value(kougicd)=25158521&amp;value(crclumcd)=" TargetMode="External"/><Relationship Id="rId1" Type="http://schemas.openxmlformats.org/officeDocument/2006/relationships/hyperlink" Target="https://ku-portal.kyushu-u.ac.jp/campusweb/slbssbdr.do?value(risyunen)=2025&amp;value(semekikn)=1&amp;value(kougicd)=S25831411&amp;value(crclumcd)=" TargetMode="External"/><Relationship Id="rId6" Type="http://schemas.openxmlformats.org/officeDocument/2006/relationships/hyperlink" Target="https://www.law.kyushu-u.ac.jp/programsinenglish/html/current-students/course-registration/img/Course-Descriptions-2025-Spring.pdf" TargetMode="External"/><Relationship Id="rId23" Type="http://schemas.openxmlformats.org/officeDocument/2006/relationships/hyperlink" Target="https://ku-portal.kyushu-u.ac.jp/campusweb/slbssbdr.do?value(risyunen)=2025&amp;value(semekikn)=1&amp;value(kougicd)=25177203&amp;value(crclumcd)=" TargetMode="External"/><Relationship Id="rId28" Type="http://schemas.openxmlformats.org/officeDocument/2006/relationships/hyperlink" Target="https://ku-portal.kyushu-u.ac.jp/campusweb/slbssbdr.do?value(risyunen)=2025&amp;value(semekikn)=1&amp;value(kougicd)=25661105&amp;value(crclumcd)=ZZ" TargetMode="External"/><Relationship Id="rId49" Type="http://schemas.openxmlformats.org/officeDocument/2006/relationships/hyperlink" Target="https://www3.lit.kyushu-u.ac.jp/~syllabus/cgi-bin/table-odd.cgi?thisyear=2025&amp;num=2340601&amp;each=1" TargetMode="External"/><Relationship Id="rId114" Type="http://schemas.openxmlformats.org/officeDocument/2006/relationships/hyperlink" Target="https://ku-portal.kyushu-u.ac.jp/campusweb/slbssbdr.do?value(risyunen)=2025&amp;value(semekikn)=1&amp;value(kougicd)=25261811&amp;value(crclumcd)=" TargetMode="External"/><Relationship Id="rId119" Type="http://schemas.openxmlformats.org/officeDocument/2006/relationships/printerSettings" Target="../printerSettings/printerSettings2.bin"/><Relationship Id="rId10" Type="http://schemas.openxmlformats.org/officeDocument/2006/relationships/hyperlink" Target="https://www.law.kyushu-u.ac.jp/programsinenglish/html/current-students/course-registration/img/Course-Descriptions-2025-Spring.pdf" TargetMode="External"/><Relationship Id="rId31" Type="http://schemas.openxmlformats.org/officeDocument/2006/relationships/hyperlink" Target="https://ku-portal.kyushu-u.ac.jp/campusweb/slbssbdr.do?value(risyunen)=2025&amp;value(semekikn)=1&amp;value(kougicd)=25663104&amp;value(crclumcd)=ZZ" TargetMode="External"/><Relationship Id="rId44" Type="http://schemas.openxmlformats.org/officeDocument/2006/relationships/hyperlink" Target="https://www3.lit.kyushu-u.ac.jp/~syllabus/cgi-bin/table-odd.cgi?thisyear=2025&amp;num=2340201A&amp;each=1" TargetMode="External"/><Relationship Id="rId52" Type="http://schemas.openxmlformats.org/officeDocument/2006/relationships/hyperlink" Target="https://www3.lit.kyushu-u.ac.jp/~syllabus/cgi-bin/table-odd.cgi?thisyear=2025&amp;num=2340602&amp;each=1" TargetMode="External"/><Relationship Id="rId60" Type="http://schemas.openxmlformats.org/officeDocument/2006/relationships/hyperlink" Target="https://ku-portal.kyushu-u.ac.jp/campusweb/slbssbdr.do?value(risyunen)=2025&amp;value(semekikn)=1&amp;value(kougicd)=25261435&amp;value(crclumcd)=" TargetMode="External"/><Relationship Id="rId65" Type="http://schemas.openxmlformats.org/officeDocument/2006/relationships/hyperlink" Target="https://www.law.kyushu-u.ac.jp/programsinenglish/html/current-students/course-registration/" TargetMode="External"/><Relationship Id="rId73" Type="http://schemas.openxmlformats.org/officeDocument/2006/relationships/hyperlink" Target="https://www.law.kyushu-u.ac.jp/programsinenglish/html/current-students/course-registration/" TargetMode="External"/><Relationship Id="rId78" Type="http://schemas.openxmlformats.org/officeDocument/2006/relationships/hyperlink" Target="https://www.law.kyushu-u.ac.jp/programsinenglish/html/current-students/course-registration/" TargetMode="External"/><Relationship Id="rId81" Type="http://schemas.openxmlformats.org/officeDocument/2006/relationships/hyperlink" Target="https://www.law.kyushu-u.ac.jp/programsinenglish/html/current-students/course-registration/" TargetMode="External"/><Relationship Id="rId86" Type="http://schemas.openxmlformats.org/officeDocument/2006/relationships/hyperlink" Target="https://ku-portal.kyushu-u.ac.jp/campusweb/slbssbdr.do?value(risyunen)=2025&amp;value(semekikn)=1&amp;value(kougicd)=25158010&amp;value(crclumcd)=" TargetMode="External"/><Relationship Id="rId94" Type="http://schemas.openxmlformats.org/officeDocument/2006/relationships/hyperlink" Target="https://ku-portal.kyushu-u.ac.jp/campusweb/slbssbdr.do?value(risyunen)=2025&amp;value(semekikn)=1&amp;value(kougicd)=25158515&amp;value(crclumcd)=ZZ" TargetMode="External"/><Relationship Id="rId99" Type="http://schemas.openxmlformats.org/officeDocument/2006/relationships/hyperlink" Target="https://ku-portal.kyushu-u.ac.jp/campusweb/slbssbdr.do?value(risyunen)=2025&amp;value(semekikn)=1&amp;value(kougicd)=25158083&amp;value(crclumcd)=" TargetMode="External"/><Relationship Id="rId101" Type="http://schemas.openxmlformats.org/officeDocument/2006/relationships/hyperlink" Target="https://ku-portal.kyushu-u.ac.jp/campusweb/slbssbdr.do?value(risyunen)=2025&amp;value(semekikn)=1&amp;value(kougicd)=25158539&amp;value(crclumcd)=" TargetMode="External"/><Relationship Id="rId4" Type="http://schemas.openxmlformats.org/officeDocument/2006/relationships/hyperlink" Target="https://www.law.kyushu-u.ac.jp/programsinenglish/html/current-students/course-registration/img/Course-Descriptions-2025-Spring.pdf" TargetMode="External"/><Relationship Id="rId9" Type="http://schemas.openxmlformats.org/officeDocument/2006/relationships/hyperlink" Target="https://www.law.kyushu-u.ac.jp/programsinenglish/html/current-students/course-registration/img/Course-Descriptions-2025-Spring.pdf" TargetMode="External"/><Relationship Id="rId13" Type="http://schemas.openxmlformats.org/officeDocument/2006/relationships/hyperlink" Target="https://www.law.kyushu-u.ac.jp/programsinenglish/html/current-students/course-registration/img/Course-Descriptions-2025-Spring.pdf" TargetMode="External"/><Relationship Id="rId18" Type="http://schemas.openxmlformats.org/officeDocument/2006/relationships/hyperlink" Target="https://www.law.kyushu-u.ac.jp/programsinenglish/html/current-students/course-registration/img/Course-Descriptions-2025-Spring.pdf" TargetMode="External"/><Relationship Id="rId39" Type="http://schemas.openxmlformats.org/officeDocument/2006/relationships/hyperlink" Target="https://ku-portal.kyushu-u.ac.jp/campusweb/slbssbdr.do?value(risyunen)=2025&amp;value(semekikn)=1&amp;value(kougicd)=25661106&amp;value(crclumcd)=ZZ" TargetMode="External"/><Relationship Id="rId109" Type="http://schemas.openxmlformats.org/officeDocument/2006/relationships/hyperlink" Target="https://ku-portal.kyushu-u.ac.jp/campusweb/slbssbdr.do?value(risyunen)=2025&amp;value(semekikn)=1&amp;value(kougicd)=25158507&amp;value(crclumcd)=" TargetMode="External"/><Relationship Id="rId34" Type="http://schemas.openxmlformats.org/officeDocument/2006/relationships/hyperlink" Target="https://ku-portal.kyushu-u.ac.jp/campusweb/slbssbdr.do?value(risyunen)=2025&amp;value(semekikn)=1&amp;value(kougicd)=25173106&amp;value(crclumcd)=" TargetMode="External"/><Relationship Id="rId50" Type="http://schemas.openxmlformats.org/officeDocument/2006/relationships/hyperlink" Target="https://www3.lit.kyushu-u.ac.jp/~syllabus/cgi-bin/table-odd.cgi?thisyear=2025&amp;num=2340601B&amp;each=1" TargetMode="External"/><Relationship Id="rId55" Type="http://schemas.openxmlformats.org/officeDocument/2006/relationships/hyperlink" Target="https://www3.lit.kyushu-u.ac.jp/~syllabus/cgi-bin/table-odd.cgi?thisyear=2025&amp;num=2340104&amp;show=S2210000&amp;big=B10000&amp;each=1" TargetMode="External"/><Relationship Id="rId76" Type="http://schemas.openxmlformats.org/officeDocument/2006/relationships/hyperlink" Target="https://www.law.kyushu-u.ac.jp/programsinenglish/html/current-students/course-registration/" TargetMode="External"/><Relationship Id="rId97" Type="http://schemas.openxmlformats.org/officeDocument/2006/relationships/hyperlink" Target="https://ku-portal.kyushu-u.ac.jp/campusweb/slbssbdr.do?value(risyunen)=2025&amp;value(semekikn)=1&amp;value(kougicd)=25158057&amp;value(crclumcd)=" TargetMode="External"/><Relationship Id="rId104" Type="http://schemas.openxmlformats.org/officeDocument/2006/relationships/hyperlink" Target="https://ku-portal.kyushu-u.ac.jp/campusweb/slbssbdr.do?value(risyunen)=2025&amp;value(semekikn)=1&amp;value(kougicd)=25158091&amp;value(crclumcd)=ZZ" TargetMode="External"/><Relationship Id="rId120" Type="http://schemas.openxmlformats.org/officeDocument/2006/relationships/table" Target="../tables/table2.xml"/><Relationship Id="rId7" Type="http://schemas.openxmlformats.org/officeDocument/2006/relationships/hyperlink" Target="https://www.law.kyushu-u.ac.jp/programsinenglish/html/current-students/course-registration/img/Course-Descriptions-2025-Spring.pdf" TargetMode="External"/><Relationship Id="rId71" Type="http://schemas.openxmlformats.org/officeDocument/2006/relationships/hyperlink" Target="https://www.law.kyushu-u.ac.jp/programsinenglish/html/current-students/course-registration/" TargetMode="External"/><Relationship Id="rId92" Type="http://schemas.openxmlformats.org/officeDocument/2006/relationships/hyperlink" Target="https://ku-portal.kyushu-u.ac.jp/campusweb/slbssbdr.do?value(risyunen)=2025&amp;value(semekikn)=1&amp;value(kougicd)=25158043&amp;value(crclumcd)=" TargetMode="External"/><Relationship Id="rId2" Type="http://schemas.openxmlformats.org/officeDocument/2006/relationships/hyperlink" Target="https://ku-portal.kyushu-u.ac.jp/campusweb/slbssbdr.do?value(risyunen)=2025&amp;value(semekikn)=1&amp;value(kougicd)=S25831412&amp;value(crclumcd)=" TargetMode="External"/><Relationship Id="rId29" Type="http://schemas.openxmlformats.org/officeDocument/2006/relationships/hyperlink" Target="https://ku-portal.kyushu-u.ac.jp/campusweb/slbssbdr.do?value(risyunen)=2025&amp;value(semekikn)=1&amp;value(kougicd)=25661107&amp;value(crclumcd)=ZZ" TargetMode="External"/><Relationship Id="rId24" Type="http://schemas.openxmlformats.org/officeDocument/2006/relationships/hyperlink" Target="https://ku-portal.kyushu-u.ac.jp/campusweb/slbssbdr.do?value(risyunen)=2025&amp;value(semekikn)=1&amp;value(kougicd)=25173013&amp;value(crclumcd)=" TargetMode="External"/><Relationship Id="rId40" Type="http://schemas.openxmlformats.org/officeDocument/2006/relationships/hyperlink" Target="https://ku-portal.kyushu-u.ac.jp/campusweb/slbssbdr.do?value(risyunen)=2025&amp;value(semekikn)=1&amp;value(kougicd)=25662010&amp;value(crclumcd)=ZZ" TargetMode="External"/><Relationship Id="rId45" Type="http://schemas.openxmlformats.org/officeDocument/2006/relationships/hyperlink" Target="https://www3.lit.kyushu-u.ac.jp/~syllabus/cgi-bin/table-odd.cgi?thisyear=2025&amp;num=2340201B&amp;each=1" TargetMode="External"/><Relationship Id="rId66" Type="http://schemas.openxmlformats.org/officeDocument/2006/relationships/hyperlink" Target="https://www.law.kyushu-u.ac.jp/programsinenglish/html/current-students/course-registration/" TargetMode="External"/><Relationship Id="rId87" Type="http://schemas.openxmlformats.org/officeDocument/2006/relationships/hyperlink" Target="https://ku-portal.kyushu-u.ac.jp/campusweb/slbssbdr.do?value(risyunen)=2025&amp;value(semekikn)=1&amp;value(kougicd)=25158502&amp;value(crclumcd)=" TargetMode="External"/><Relationship Id="rId110" Type="http://schemas.openxmlformats.org/officeDocument/2006/relationships/hyperlink" Target="https://ku-portal.kyushu-u.ac.jp/campusweb/slbssbdr.do?value(risyunen)=2025&amp;value(semekikn)=1&amp;value(kougicd)=25158093&amp;value(crclumcd)=" TargetMode="External"/><Relationship Id="rId115" Type="http://schemas.openxmlformats.org/officeDocument/2006/relationships/hyperlink" Target="https://ku-portal.kyushu-u.ac.jp/campusweb/slbssbdr.do?value(risyunen)=2025&amp;value(semekikn)=1&amp;value(kougicd)=25261780&amp;value(crclumcd)=" TargetMode="External"/><Relationship Id="rId61" Type="http://schemas.openxmlformats.org/officeDocument/2006/relationships/hyperlink" Target="https://www.law.kyushu-u.ac.jp/programsinenglish/html/current-students/course-registration/" TargetMode="External"/><Relationship Id="rId82" Type="http://schemas.openxmlformats.org/officeDocument/2006/relationships/hyperlink" Target="https://www.law.kyushu-u.ac.jp/programsinenglish/html/current-students/course-registration/" TargetMode="External"/><Relationship Id="rId19" Type="http://schemas.openxmlformats.org/officeDocument/2006/relationships/hyperlink" Target="https://www.law.kyushu-u.ac.jp/programsinenglish/html/current-students/course-registration/img/Course-Descriptions-2025-Sprinhttps:/www.law.kyushu-u.ac.jp/programsinenglish/html/current-students/course-registration/img/Course-Descriptions-2025-Spring.pdfg.pdf" TargetMode="External"/><Relationship Id="rId14" Type="http://schemas.openxmlformats.org/officeDocument/2006/relationships/hyperlink" Target="https://www.law.kyushu-u.ac.jp/programsinenglish/html/current-students/course-registration/img/Course-Descriptions-2025-Spring.pdf" TargetMode="External"/><Relationship Id="rId30" Type="http://schemas.openxmlformats.org/officeDocument/2006/relationships/hyperlink" Target="https://ku-portal.kyushu-u.ac.jp/campusweb/slbssbdr.do?value(risyunen)=2025&amp;value(semekikn)=1&amp;value(kougicd)=25660016&amp;value(crclumcd)=ZZ" TargetMode="External"/><Relationship Id="rId35" Type="http://schemas.openxmlformats.org/officeDocument/2006/relationships/hyperlink" Target="https://ku-portal.kyushu-u.ac.jp/campusweb/slbssbdr.do?value(risyunen)=2025&amp;value(semekikn)=1&amp;value(kougicd)=25158253&amp;value(crclumcd)=" TargetMode="External"/><Relationship Id="rId56" Type="http://schemas.openxmlformats.org/officeDocument/2006/relationships/hyperlink" Target="https://www3.lit.kyushu-u.ac.jp/~syllabus/cgi-bin/table-odd.cgi?thisyear=2025&amp;num=2340104A&amp;show=S2210000&amp;big=B10000&amp;each=1" TargetMode="External"/><Relationship Id="rId77" Type="http://schemas.openxmlformats.org/officeDocument/2006/relationships/hyperlink" Target="https://www.law.kyushu-u.ac.jp/programsinenglish/html/current-students/course-registration/" TargetMode="External"/><Relationship Id="rId100" Type="http://schemas.openxmlformats.org/officeDocument/2006/relationships/hyperlink" Target="https://ku-portal.kyushu-u.ac.jp/campusweb/slbssbdr.do?value(risyunen)=2025&amp;value(semekikn)=1&amp;value(kougicd)=25158537&amp;value(crclumcd)=" TargetMode="External"/><Relationship Id="rId105" Type="http://schemas.openxmlformats.org/officeDocument/2006/relationships/hyperlink" Target="https://ku-portal.kyushu-u.ac.jp/campusweb/slbssbdr.do?value(risyunen)=2025&amp;value(semekikn)=1&amp;value(kougicd)=25158542&amp;value(crclumcd)=" TargetMode="External"/><Relationship Id="rId8" Type="http://schemas.openxmlformats.org/officeDocument/2006/relationships/hyperlink" Target="https://www.law.kyushu-u.ac.jp/programsinenglish/html/current-students/course-registration/img/Course-Descriptions-2025-Spring.pdf" TargetMode="External"/><Relationship Id="rId51" Type="http://schemas.openxmlformats.org/officeDocument/2006/relationships/hyperlink" Target="https://www3.lit.kyushu-u.ac.jp/~syllabus/cgi-bin/table-odd.cgi?thisyear=2025&amp;num=2340601A&amp;each=1" TargetMode="External"/><Relationship Id="rId72" Type="http://schemas.openxmlformats.org/officeDocument/2006/relationships/hyperlink" Target="https://www.law.kyushu-u.ac.jp/programsinenglish/html/current-students/course-registration/" TargetMode="External"/><Relationship Id="rId93" Type="http://schemas.openxmlformats.org/officeDocument/2006/relationships/hyperlink" Target="https://ku-portal.kyushu-u.ac.jp/campusweb/slbssbdr.do?value(risyunen)=2025&amp;value(semekikn)=1&amp;value(kougicd)=25158045&amp;value(crclumcd)=" TargetMode="External"/><Relationship Id="rId98" Type="http://schemas.openxmlformats.org/officeDocument/2006/relationships/hyperlink" Target="https://ku-portal.kyushu-u.ac.jp/campusweb/slbssbdr.do?value(risyunen)=2025&amp;value(semekikn)=1&amp;value(kougicd)=25158523&amp;value(crclumcd)=" TargetMode="External"/><Relationship Id="rId3" Type="http://schemas.openxmlformats.org/officeDocument/2006/relationships/hyperlink" Target="https://www.law.kyushu-u.ac.jp/programsinenglish/html/current-students/course-registration/img/Course-Descriptions-2025-Spring.pdf" TargetMode="External"/><Relationship Id="rId25" Type="http://schemas.openxmlformats.org/officeDocument/2006/relationships/hyperlink" Target="https://ku-portal.kyushu-u.ac.jp/campusweb/slbssbdr.do?value(risyunen)=2025&amp;value(semekikn)=1&amp;value(kougicd)=25707223&amp;value(crclumcd)=ZZ" TargetMode="External"/><Relationship Id="rId46" Type="http://schemas.openxmlformats.org/officeDocument/2006/relationships/hyperlink" Target="https://www3.lit.kyushu-u.ac.jp/~syllabus/cgi-bin/table-odd.cgi?thisyear=2025&amp;num=2340202&amp;each=1" TargetMode="External"/><Relationship Id="rId67" Type="http://schemas.openxmlformats.org/officeDocument/2006/relationships/hyperlink" Target="https://www.law.kyushu-u.ac.jp/programsinenglish/html/current-students/course-registration/" TargetMode="External"/><Relationship Id="rId116" Type="http://schemas.openxmlformats.org/officeDocument/2006/relationships/hyperlink" Target="https://ku-portal.kyushu-u.ac.jp/campusweb/slbssbdr.do?value(risyunen)=2025&amp;value(semekikn)=1&amp;value(kougicd)=25158660&amp;value(crclumcd)=ZZ" TargetMode="External"/><Relationship Id="rId20" Type="http://schemas.openxmlformats.org/officeDocument/2006/relationships/hyperlink" Target="https://www.law.kyushu-u.ac.jp/programsinenglish/html/current-students/course-registration/img/Course-Descriptions-2025-Spring.pdf" TargetMode="External"/><Relationship Id="rId41" Type="http://schemas.openxmlformats.org/officeDocument/2006/relationships/hyperlink" Target="https://ku-portal.kyushu-u.ac.jp/campusweb/slbssbdr.do?value(risyunen)=2025&amp;value(semekikn)=1&amp;value(kougicd)=25665004&amp;value(crclumcd)=" TargetMode="External"/><Relationship Id="rId62" Type="http://schemas.openxmlformats.org/officeDocument/2006/relationships/hyperlink" Target="https://www.law.kyushu-u.ac.jp/programsinenglish/html/current-students/course-registration/" TargetMode="External"/><Relationship Id="rId83" Type="http://schemas.openxmlformats.org/officeDocument/2006/relationships/hyperlink" Target="https://www.law.kyushu-u.ac.jp/programsinenglish/html/current-students/course-registration/" TargetMode="External"/><Relationship Id="rId88" Type="http://schemas.openxmlformats.org/officeDocument/2006/relationships/hyperlink" Target="https://ku-portal.kyushu-u.ac.jp/campusweb/slbssbdr.do?value(risyunen)=2025&amp;value(semekikn)=1&amp;value(kougicd)=25158017&amp;value(crclumcd)=" TargetMode="External"/><Relationship Id="rId111" Type="http://schemas.openxmlformats.org/officeDocument/2006/relationships/hyperlink" Target="https://ku-portal.kyushu-u.ac.jp/campusweb/slbssbdr.do?value(risyunen)=2025&amp;value(semekikn)=1&amp;value(kougicd)=25158544&amp;value(crclumcd)=" TargetMode="External"/><Relationship Id="rId15" Type="http://schemas.openxmlformats.org/officeDocument/2006/relationships/hyperlink" Target="https://www.law.kyushu-u.ac.jp/programsinenglish/html/current-students/course-registration/img/Course-Descriptions-2025-Spring.pdf" TargetMode="External"/><Relationship Id="rId36" Type="http://schemas.openxmlformats.org/officeDocument/2006/relationships/hyperlink" Target="https://ku-portal.kyushu-u.ac.jp/campusweb/slbssbdr.do?value(risyunen)=2025&amp;value(semekikn)=1&amp;value(kougicd)=25660012&amp;value(crclumcd)=ZZ" TargetMode="External"/><Relationship Id="rId57" Type="http://schemas.openxmlformats.org/officeDocument/2006/relationships/hyperlink" Target="https://www3.lit.kyushu-u.ac.jp/~syllabus/cgi-bin/table-odd.cgi?thisyear=2025&amp;num=2340104B&amp;show=S2210000&amp;big=B10000&amp;each=1" TargetMode="External"/><Relationship Id="rId106" Type="http://schemas.openxmlformats.org/officeDocument/2006/relationships/hyperlink" Target="https://ku-portal.kyushu-u.ac.jp/campusweb/slbssbdr.do?value(risyunen)=2025&amp;value(semekikn)=1&amp;value(kougicd)=25158001&amp;value(crclumc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76CBA-5293-4703-A98C-A01120032D71}">
  <sheetPr>
    <pageSetUpPr fitToPage="1"/>
  </sheetPr>
  <dimension ref="A1:P304"/>
  <sheetViews>
    <sheetView tabSelected="1" zoomScale="80" zoomScaleNormal="80" zoomScaleSheetLayoutView="62" workbookViewId="0">
      <selection sqref="A1:H1"/>
    </sheetView>
  </sheetViews>
  <sheetFormatPr defaultRowHeight="24.75" x14ac:dyDescent="0.25"/>
  <cols>
    <col min="1" max="1" width="8.7109375" style="106" customWidth="1"/>
    <col min="2" max="2" width="15.7109375" style="107" customWidth="1"/>
    <col min="3" max="3" width="16.7109375" style="110" customWidth="1"/>
    <col min="4" max="4" width="23.5703125" style="110" customWidth="1"/>
    <col min="5" max="5" width="9.140625" style="110" customWidth="1"/>
    <col min="6" max="6" width="32.140625" style="211" customWidth="1"/>
    <col min="7" max="7" width="35" style="109" customWidth="1"/>
    <col min="8" max="8" width="10" style="109" customWidth="1"/>
    <col min="9" max="9" width="12.28515625" style="110" customWidth="1"/>
    <col min="10" max="10" width="23.28515625" style="107" customWidth="1"/>
    <col min="11" max="11" width="18.7109375" style="107" customWidth="1"/>
    <col min="12" max="12" width="18.7109375" style="110" customWidth="1"/>
    <col min="13" max="13" width="12.140625" style="107" customWidth="1"/>
    <col min="14" max="14" width="29.28515625" style="110" customWidth="1"/>
    <col min="15" max="15" width="57.85546875" style="107" customWidth="1"/>
    <col min="16" max="16" width="9.140625" style="125"/>
    <col min="17" max="16384" width="9.140625" style="106"/>
  </cols>
  <sheetData>
    <row r="1" spans="1:16" s="5" customFormat="1" ht="52.5" customHeight="1" thickBot="1" x14ac:dyDescent="0.2">
      <c r="A1" s="232" t="s">
        <v>153</v>
      </c>
      <c r="B1" s="233"/>
      <c r="C1" s="233"/>
      <c r="D1" s="233"/>
      <c r="E1" s="233"/>
      <c r="F1" s="233"/>
      <c r="G1" s="233"/>
      <c r="H1" s="234"/>
      <c r="I1" s="10"/>
      <c r="J1" s="11"/>
      <c r="K1" s="235" t="s">
        <v>108</v>
      </c>
      <c r="L1" s="236"/>
      <c r="M1" s="236"/>
      <c r="N1" s="236"/>
      <c r="O1" s="237"/>
      <c r="P1" s="1"/>
    </row>
    <row r="2" spans="1:16" s="5" customFormat="1" ht="20.100000000000001" customHeight="1" x14ac:dyDescent="0.15">
      <c r="A2" s="3"/>
      <c r="B2" s="3"/>
      <c r="C2" s="3"/>
      <c r="D2" s="4"/>
      <c r="E2" s="4"/>
      <c r="G2" s="6"/>
      <c r="I2" s="7"/>
      <c r="J2" s="4"/>
      <c r="K2" s="8"/>
      <c r="L2" s="8"/>
      <c r="M2" s="8"/>
      <c r="N2" s="4"/>
      <c r="O2" s="9"/>
      <c r="P2" s="1"/>
    </row>
    <row r="3" spans="1:16" s="5" customFormat="1" ht="57" customHeight="1" x14ac:dyDescent="0.15">
      <c r="A3" s="238" t="s">
        <v>1449</v>
      </c>
      <c r="B3" s="239"/>
      <c r="C3" s="239"/>
      <c r="D3" s="239"/>
      <c r="E3" s="240"/>
      <c r="F3" s="241" t="s">
        <v>1450</v>
      </c>
      <c r="G3" s="242"/>
      <c r="H3" s="242"/>
      <c r="I3" s="242"/>
      <c r="J3" s="242"/>
      <c r="K3" s="242"/>
      <c r="L3" s="242"/>
      <c r="M3" s="242"/>
      <c r="N3" s="242"/>
      <c r="O3" s="243"/>
      <c r="P3" s="1"/>
    </row>
    <row r="4" spans="1:16" s="5" customFormat="1" ht="20.100000000000001" customHeight="1" x14ac:dyDescent="0.15">
      <c r="A4" s="61"/>
      <c r="B4" s="12"/>
      <c r="C4" s="13"/>
      <c r="D4" s="13"/>
      <c r="E4" s="13"/>
      <c r="F4" s="13"/>
      <c r="G4" s="14"/>
      <c r="H4" s="13"/>
      <c r="I4" s="13"/>
      <c r="J4" s="13"/>
      <c r="K4" s="13"/>
      <c r="L4" s="13"/>
      <c r="M4" s="15"/>
      <c r="N4" s="2"/>
      <c r="O4" s="2"/>
      <c r="P4" s="1"/>
    </row>
    <row r="5" spans="1:16" s="66" customFormat="1" ht="24.95" customHeight="1" x14ac:dyDescent="0.15">
      <c r="A5" s="258" t="s">
        <v>685</v>
      </c>
      <c r="B5" s="258"/>
      <c r="C5" s="258"/>
      <c r="D5" s="258"/>
      <c r="E5" s="258"/>
      <c r="F5" s="258"/>
      <c r="G5" s="62"/>
      <c r="H5" s="63"/>
      <c r="I5" s="63"/>
      <c r="J5" s="63"/>
      <c r="K5" s="63"/>
      <c r="L5" s="63"/>
      <c r="M5" s="63"/>
      <c r="N5" s="64"/>
      <c r="O5" s="65"/>
      <c r="P5" s="35"/>
    </row>
    <row r="6" spans="1:16" s="66" customFormat="1" ht="15" customHeight="1" x14ac:dyDescent="0.15">
      <c r="A6" s="67"/>
      <c r="B6" s="67"/>
      <c r="C6" s="67"/>
      <c r="D6" s="67"/>
      <c r="E6" s="67"/>
      <c r="F6" s="63"/>
      <c r="G6" s="68"/>
      <c r="H6" s="68"/>
      <c r="I6" s="68"/>
      <c r="J6" s="68"/>
      <c r="K6" s="68"/>
      <c r="L6" s="68"/>
      <c r="M6" s="68"/>
      <c r="N6" s="68"/>
      <c r="O6" s="68"/>
      <c r="P6" s="35"/>
    </row>
    <row r="7" spans="1:16" s="35" customFormat="1" ht="53.25" customHeight="1" x14ac:dyDescent="0.15">
      <c r="A7" s="244" t="s">
        <v>109</v>
      </c>
      <c r="B7" s="246"/>
      <c r="C7" s="245"/>
      <c r="D7" s="259" t="s">
        <v>110</v>
      </c>
      <c r="E7" s="260"/>
      <c r="F7" s="259" t="s">
        <v>111</v>
      </c>
      <c r="G7" s="260"/>
      <c r="H7" s="244" t="s">
        <v>112</v>
      </c>
      <c r="I7" s="245"/>
      <c r="J7" s="244" t="s">
        <v>113</v>
      </c>
      <c r="K7" s="246"/>
      <c r="L7" s="246"/>
      <c r="M7" s="246"/>
      <c r="N7" s="246"/>
      <c r="O7" s="245"/>
    </row>
    <row r="8" spans="1:16" s="35" customFormat="1" ht="30" customHeight="1" x14ac:dyDescent="0.15">
      <c r="A8" s="36" t="s">
        <v>116</v>
      </c>
      <c r="B8" s="36" t="s">
        <v>114</v>
      </c>
      <c r="C8" s="37" t="s">
        <v>115</v>
      </c>
      <c r="D8" s="261"/>
      <c r="E8" s="262"/>
      <c r="F8" s="261"/>
      <c r="G8" s="262"/>
      <c r="H8" s="36" t="s">
        <v>116</v>
      </c>
      <c r="I8" s="36" t="s">
        <v>114</v>
      </c>
      <c r="J8" s="36" t="s">
        <v>117</v>
      </c>
      <c r="K8" s="36" t="s">
        <v>118</v>
      </c>
      <c r="L8" s="247" t="s">
        <v>684</v>
      </c>
      <c r="M8" s="248"/>
      <c r="N8" s="248"/>
      <c r="O8" s="249"/>
    </row>
    <row r="9" spans="1:16" s="35" customFormat="1" ht="56.25" customHeight="1" x14ac:dyDescent="0.15">
      <c r="A9" s="38"/>
      <c r="B9" s="38"/>
      <c r="C9" s="38"/>
      <c r="D9" s="253"/>
      <c r="E9" s="254"/>
      <c r="F9" s="255"/>
      <c r="G9" s="256"/>
      <c r="H9" s="39"/>
      <c r="I9" s="40"/>
      <c r="J9" s="39"/>
      <c r="K9" s="40"/>
      <c r="L9" s="250"/>
      <c r="M9" s="251"/>
      <c r="N9" s="251"/>
      <c r="O9" s="252"/>
    </row>
    <row r="10" spans="1:16" s="35" customFormat="1" ht="20.100000000000001" customHeight="1" x14ac:dyDescent="0.15">
      <c r="A10" s="83"/>
      <c r="B10" s="83"/>
      <c r="C10" s="83"/>
      <c r="D10" s="83"/>
      <c r="E10" s="83"/>
      <c r="F10" s="84"/>
      <c r="G10" s="84"/>
      <c r="H10" s="85"/>
      <c r="I10" s="86"/>
      <c r="J10" s="86"/>
      <c r="K10" s="86"/>
      <c r="L10" s="84"/>
      <c r="M10" s="86"/>
      <c r="N10" s="86"/>
    </row>
    <row r="11" spans="1:16" s="71" customFormat="1" ht="54" customHeight="1" x14ac:dyDescent="0.15">
      <c r="A11" s="41"/>
      <c r="B11" s="41"/>
      <c r="C11" s="41"/>
      <c r="D11" s="41"/>
      <c r="E11" s="41"/>
      <c r="F11" s="41"/>
      <c r="G11" s="42"/>
      <c r="H11" s="42"/>
      <c r="I11" s="26" t="s">
        <v>681</v>
      </c>
      <c r="J11" s="69"/>
      <c r="K11" s="70"/>
      <c r="L11" s="263" t="s">
        <v>949</v>
      </c>
      <c r="M11" s="264"/>
      <c r="N11" s="265"/>
      <c r="O11" s="266"/>
      <c r="P11" s="43"/>
    </row>
    <row r="12" spans="1:16" s="71" customFormat="1" ht="52.5" customHeight="1" x14ac:dyDescent="0.15">
      <c r="A12" s="41"/>
      <c r="B12" s="41"/>
      <c r="C12" s="41"/>
      <c r="D12" s="41"/>
      <c r="E12" s="41"/>
      <c r="F12" s="41"/>
      <c r="G12" s="41"/>
      <c r="H12" s="41"/>
      <c r="I12" s="24"/>
      <c r="J12" s="23" t="s">
        <v>163</v>
      </c>
      <c r="K12" s="23" t="s">
        <v>162</v>
      </c>
      <c r="L12" s="105" t="s">
        <v>682</v>
      </c>
      <c r="M12" s="44" t="s">
        <v>683</v>
      </c>
      <c r="N12" s="267"/>
      <c r="O12" s="268"/>
      <c r="P12" s="43"/>
    </row>
    <row r="13" spans="1:16" s="71" customFormat="1" ht="30" customHeight="1" x14ac:dyDescent="0.2">
      <c r="A13" s="45" t="s">
        <v>680</v>
      </c>
      <c r="B13" s="42"/>
      <c r="C13" s="42"/>
      <c r="D13" s="42"/>
      <c r="E13" s="42"/>
      <c r="F13" s="42"/>
      <c r="G13" s="41"/>
      <c r="H13" s="46"/>
      <c r="I13" s="25" t="s">
        <v>1</v>
      </c>
      <c r="J13" s="23">
        <f>COUNTIFS($A:$A,"入門",$B:$B, "〇")</f>
        <v>0</v>
      </c>
      <c r="K13" s="23">
        <f>SUMIFS($H:$H,$A:$A,"入門",$B:$B,"〇")</f>
        <v>0</v>
      </c>
      <c r="L13" s="29"/>
      <c r="M13" s="30"/>
      <c r="N13" s="47"/>
      <c r="O13" s="48"/>
      <c r="P13" s="43"/>
    </row>
    <row r="14" spans="1:16" s="72" customFormat="1" ht="30" customHeight="1" x14ac:dyDescent="0.25">
      <c r="A14" s="49"/>
      <c r="B14" s="269" t="s">
        <v>950</v>
      </c>
      <c r="C14" s="269"/>
      <c r="D14" s="270" t="s">
        <v>951</v>
      </c>
      <c r="E14" s="270"/>
      <c r="F14" s="270"/>
      <c r="G14" s="50"/>
      <c r="H14" s="50"/>
      <c r="I14" s="25" t="s">
        <v>151</v>
      </c>
      <c r="J14" s="23">
        <f>COUNTIFS($A:$A,"M1",$B:$B, "〇")</f>
        <v>0</v>
      </c>
      <c r="K14" s="23">
        <f>SUMIFS($H:$H,$A:$A,"M1",$B:$B,"〇")</f>
        <v>0</v>
      </c>
      <c r="L14" s="29"/>
      <c r="M14" s="30"/>
      <c r="N14" s="51"/>
      <c r="O14" s="52"/>
      <c r="P14" s="53"/>
    </row>
    <row r="15" spans="1:16" s="72" customFormat="1" ht="30" customHeight="1" x14ac:dyDescent="0.25">
      <c r="A15" s="49"/>
      <c r="B15" s="54"/>
      <c r="C15" s="54"/>
      <c r="D15" s="271" t="s">
        <v>1054</v>
      </c>
      <c r="E15" s="271"/>
      <c r="F15" s="271"/>
      <c r="G15" s="50"/>
      <c r="H15" s="50"/>
      <c r="I15" s="25" t="s">
        <v>28</v>
      </c>
      <c r="J15" s="23">
        <f>COUNTIFS($A:$A,"M2",$B:$B, "〇")</f>
        <v>0</v>
      </c>
      <c r="K15" s="23">
        <f>SUMIFS($H:$H,$A:$A,"M2",$B:$B,"〇")</f>
        <v>0</v>
      </c>
      <c r="L15" s="29"/>
      <c r="M15" s="30"/>
      <c r="N15" s="51"/>
      <c r="O15" s="52"/>
      <c r="P15" s="53"/>
    </row>
    <row r="16" spans="1:16" s="72" customFormat="1" ht="30" customHeight="1" x14ac:dyDescent="0.25">
      <c r="A16" s="49"/>
      <c r="B16" s="55" t="s">
        <v>952</v>
      </c>
      <c r="C16" s="56"/>
      <c r="D16" s="57"/>
      <c r="E16" s="57"/>
      <c r="F16" s="58"/>
      <c r="G16" s="50"/>
      <c r="H16" s="50"/>
      <c r="I16" s="25" t="s">
        <v>152</v>
      </c>
      <c r="J16" s="23">
        <f>COUNTIFS($A:$A,"M3",$B:$B, "〇")</f>
        <v>0</v>
      </c>
      <c r="K16" s="23">
        <f>SUMIFS($H:$H,$A:$A,"M3",$B:$B,"〇")</f>
        <v>0</v>
      </c>
      <c r="L16" s="29"/>
      <c r="M16" s="30"/>
      <c r="N16" s="51"/>
      <c r="O16" s="52"/>
      <c r="P16" s="53"/>
    </row>
    <row r="17" spans="1:16" s="72" customFormat="1" ht="30" customHeight="1" x14ac:dyDescent="0.25">
      <c r="A17" s="50"/>
      <c r="B17" s="50"/>
      <c r="C17" s="50"/>
      <c r="D17" s="50"/>
      <c r="E17" s="50"/>
      <c r="F17" s="50"/>
      <c r="G17" s="50"/>
      <c r="H17" s="50"/>
      <c r="I17" s="25" t="s">
        <v>50</v>
      </c>
      <c r="J17" s="23">
        <f>COUNTIFS($A:$A,"M4",$B:$B, "〇")</f>
        <v>0</v>
      </c>
      <c r="K17" s="23">
        <f>SUMIFS($H:$H,$A:$A,"M4",$B:$B,"〇")</f>
        <v>0</v>
      </c>
      <c r="L17" s="29"/>
      <c r="M17" s="30"/>
      <c r="N17" s="51"/>
      <c r="O17" s="52"/>
      <c r="P17" s="53"/>
    </row>
    <row r="18" spans="1:16" s="72" customFormat="1" ht="30" customHeight="1" x14ac:dyDescent="0.15">
      <c r="A18" s="50"/>
      <c r="B18" s="257" t="s">
        <v>119</v>
      </c>
      <c r="C18" s="257"/>
      <c r="D18" s="257"/>
      <c r="E18" s="257"/>
      <c r="F18" s="257"/>
      <c r="G18" s="257"/>
      <c r="H18" s="50"/>
      <c r="I18" s="25" t="s">
        <v>0</v>
      </c>
      <c r="J18" s="25">
        <f>SUM(J13:J17)</f>
        <v>0</v>
      </c>
      <c r="K18" s="25">
        <f>SUM(K13:K17)</f>
        <v>0</v>
      </c>
      <c r="L18" s="231" t="str">
        <f>IF(OR(L13=""),"",SUM(L13:L17))</f>
        <v/>
      </c>
      <c r="M18" s="231" t="str">
        <f>IF(OR(M13=""),"",SUM(M13:M17))</f>
        <v/>
      </c>
      <c r="N18" s="59"/>
      <c r="O18" s="60"/>
      <c r="P18" s="53"/>
    </row>
    <row r="19" spans="1:16" s="125" customFormat="1" ht="24" x14ac:dyDescent="0.25">
      <c r="A19" s="127"/>
      <c r="B19" s="87" t="s">
        <v>120</v>
      </c>
      <c r="C19" s="227"/>
      <c r="D19" s="127"/>
      <c r="E19" s="127"/>
      <c r="F19" s="228"/>
      <c r="G19" s="135"/>
      <c r="H19" s="127"/>
      <c r="I19" s="126"/>
      <c r="J19" s="126"/>
      <c r="L19" s="126"/>
      <c r="M19" s="127"/>
      <c r="N19" s="126"/>
      <c r="O19" s="229">
        <v>45931</v>
      </c>
    </row>
    <row r="20" spans="1:16" s="107" customFormat="1" ht="93" customHeight="1" x14ac:dyDescent="0.25">
      <c r="A20" s="116" t="s">
        <v>183</v>
      </c>
      <c r="B20" s="18" t="s">
        <v>497</v>
      </c>
      <c r="C20" s="117" t="s">
        <v>184</v>
      </c>
      <c r="D20" s="116" t="s">
        <v>185</v>
      </c>
      <c r="E20" s="117" t="s">
        <v>186</v>
      </c>
      <c r="F20" s="116" t="s">
        <v>187</v>
      </c>
      <c r="G20" s="116" t="s">
        <v>188</v>
      </c>
      <c r="H20" s="116" t="s">
        <v>189</v>
      </c>
      <c r="I20" s="116" t="s">
        <v>190</v>
      </c>
      <c r="J20" s="116" t="s">
        <v>191</v>
      </c>
      <c r="K20" s="117" t="s">
        <v>192</v>
      </c>
      <c r="L20" s="116" t="s">
        <v>193</v>
      </c>
      <c r="M20" s="116" t="s">
        <v>194</v>
      </c>
      <c r="N20" s="116" t="s">
        <v>195</v>
      </c>
      <c r="O20" s="116" t="s">
        <v>196</v>
      </c>
      <c r="P20" s="126"/>
    </row>
    <row r="21" spans="1:16" ht="54.95" customHeight="1" x14ac:dyDescent="0.25">
      <c r="A21" s="119"/>
      <c r="B21" s="20"/>
      <c r="C21" s="118"/>
      <c r="D21" s="120" t="s">
        <v>197</v>
      </c>
      <c r="E21" s="121"/>
      <c r="F21" s="122"/>
      <c r="G21" s="124"/>
      <c r="H21" s="119"/>
      <c r="I21" s="118"/>
      <c r="J21" s="118"/>
      <c r="K21" s="119"/>
      <c r="L21" s="118"/>
      <c r="M21" s="119"/>
      <c r="N21" s="118"/>
      <c r="O21" s="123"/>
    </row>
    <row r="22" spans="1:16" s="125" customFormat="1" ht="54.95" customHeight="1" x14ac:dyDescent="0.25">
      <c r="A22" s="127" t="s">
        <v>198</v>
      </c>
      <c r="B22" s="20"/>
      <c r="C22" s="129">
        <v>2025</v>
      </c>
      <c r="D22" s="129" t="s">
        <v>155</v>
      </c>
      <c r="E22" s="130" t="s">
        <v>126</v>
      </c>
      <c r="F22" s="131" t="s">
        <v>1055</v>
      </c>
      <c r="G22" s="132" t="s">
        <v>851</v>
      </c>
      <c r="H22" s="129">
        <v>2</v>
      </c>
      <c r="I22" s="133" t="s">
        <v>199</v>
      </c>
      <c r="J22" s="133" t="s">
        <v>686</v>
      </c>
      <c r="K22" s="129" t="s">
        <v>3</v>
      </c>
      <c r="L22" s="133" t="s">
        <v>1056</v>
      </c>
      <c r="M22" s="129" t="s">
        <v>200</v>
      </c>
      <c r="N22" s="133" t="s">
        <v>201</v>
      </c>
      <c r="O22" s="134" t="s">
        <v>690</v>
      </c>
    </row>
    <row r="23" spans="1:16" s="125" customFormat="1" ht="73.5" customHeight="1" x14ac:dyDescent="0.25">
      <c r="A23" s="127" t="s">
        <v>198</v>
      </c>
      <c r="B23" s="20"/>
      <c r="C23" s="129">
        <v>2025</v>
      </c>
      <c r="D23" s="129" t="s">
        <v>256</v>
      </c>
      <c r="E23" s="130" t="s">
        <v>126</v>
      </c>
      <c r="F23" s="131" t="s">
        <v>953</v>
      </c>
      <c r="G23" s="132" t="s">
        <v>852</v>
      </c>
      <c r="H23" s="129">
        <v>1</v>
      </c>
      <c r="I23" s="133" t="s">
        <v>16</v>
      </c>
      <c r="J23" s="133" t="s">
        <v>1058</v>
      </c>
      <c r="K23" s="129" t="s">
        <v>202</v>
      </c>
      <c r="L23" s="133" t="s">
        <v>853</v>
      </c>
      <c r="M23" s="129" t="s">
        <v>200</v>
      </c>
      <c r="N23" s="133" t="s">
        <v>854</v>
      </c>
      <c r="O23" s="134" t="s">
        <v>1059</v>
      </c>
    </row>
    <row r="24" spans="1:16" s="125" customFormat="1" ht="54.95" customHeight="1" x14ac:dyDescent="0.25">
      <c r="A24" s="127" t="s">
        <v>198</v>
      </c>
      <c r="B24" s="20"/>
      <c r="C24" s="126" t="s">
        <v>1060</v>
      </c>
      <c r="D24" s="129" t="s">
        <v>155</v>
      </c>
      <c r="E24" s="141" t="s">
        <v>5</v>
      </c>
      <c r="F24" s="132" t="s">
        <v>1061</v>
      </c>
      <c r="G24" s="132" t="s">
        <v>855</v>
      </c>
      <c r="H24" s="142">
        <v>2</v>
      </c>
      <c r="I24" s="133" t="s">
        <v>207</v>
      </c>
      <c r="J24" s="143" t="s">
        <v>537</v>
      </c>
      <c r="K24" s="144"/>
      <c r="L24" s="144"/>
      <c r="M24" s="142" t="s">
        <v>292</v>
      </c>
      <c r="N24" s="144"/>
      <c r="O24" s="134" t="s">
        <v>1062</v>
      </c>
    </row>
    <row r="25" spans="1:16" s="125" customFormat="1" ht="54.95" customHeight="1" x14ac:dyDescent="0.25">
      <c r="A25" s="127" t="s">
        <v>198</v>
      </c>
      <c r="B25" s="20"/>
      <c r="C25" s="126" t="s">
        <v>1060</v>
      </c>
      <c r="D25" s="129" t="s">
        <v>205</v>
      </c>
      <c r="E25" s="141" t="s">
        <v>5</v>
      </c>
      <c r="F25" s="132" t="s">
        <v>1063</v>
      </c>
      <c r="G25" s="132" t="s">
        <v>206</v>
      </c>
      <c r="H25" s="129">
        <v>2</v>
      </c>
      <c r="I25" s="133" t="s">
        <v>207</v>
      </c>
      <c r="J25" s="133" t="s">
        <v>537</v>
      </c>
      <c r="K25" s="129" t="s">
        <v>1064</v>
      </c>
      <c r="L25" s="133" t="s">
        <v>1065</v>
      </c>
      <c r="M25" s="129" t="s">
        <v>6</v>
      </c>
      <c r="N25" s="144"/>
      <c r="O25" s="134" t="s">
        <v>1066</v>
      </c>
    </row>
    <row r="26" spans="1:16" s="125" customFormat="1" ht="54.95" customHeight="1" x14ac:dyDescent="0.25">
      <c r="A26" s="127" t="s">
        <v>198</v>
      </c>
      <c r="B26" s="20"/>
      <c r="C26" s="129">
        <v>2025</v>
      </c>
      <c r="D26" s="129" t="s">
        <v>205</v>
      </c>
      <c r="E26" s="145" t="s">
        <v>7</v>
      </c>
      <c r="F26" s="131" t="s">
        <v>1067</v>
      </c>
      <c r="G26" s="132" t="s">
        <v>211</v>
      </c>
      <c r="H26" s="129">
        <v>2</v>
      </c>
      <c r="I26" s="133" t="s">
        <v>207</v>
      </c>
      <c r="J26" s="133" t="s">
        <v>212</v>
      </c>
      <c r="K26" s="129" t="s">
        <v>210</v>
      </c>
      <c r="L26" s="133" t="s">
        <v>213</v>
      </c>
      <c r="M26" s="129" t="s">
        <v>6</v>
      </c>
      <c r="N26" s="136" t="s">
        <v>1068</v>
      </c>
      <c r="O26" s="134" t="s">
        <v>214</v>
      </c>
    </row>
    <row r="27" spans="1:16" s="146" customFormat="1" ht="54.95" customHeight="1" x14ac:dyDescent="0.25">
      <c r="A27" s="129" t="s">
        <v>198</v>
      </c>
      <c r="B27" s="20"/>
      <c r="C27" s="129">
        <v>2025</v>
      </c>
      <c r="D27" s="129" t="s">
        <v>205</v>
      </c>
      <c r="E27" s="141" t="s">
        <v>5</v>
      </c>
      <c r="F27" s="131" t="s">
        <v>856</v>
      </c>
      <c r="G27" s="132" t="s">
        <v>688</v>
      </c>
      <c r="H27" s="129">
        <v>1</v>
      </c>
      <c r="I27" s="133" t="s">
        <v>207</v>
      </c>
      <c r="J27" s="133" t="s">
        <v>689</v>
      </c>
      <c r="K27" s="129" t="s">
        <v>202</v>
      </c>
      <c r="L27" s="133" t="s">
        <v>853</v>
      </c>
      <c r="M27" s="129" t="s">
        <v>6</v>
      </c>
      <c r="N27" s="136" t="s">
        <v>1069</v>
      </c>
      <c r="O27" s="134" t="s">
        <v>690</v>
      </c>
    </row>
    <row r="28" spans="1:16" s="153" customFormat="1" ht="54.95" customHeight="1" x14ac:dyDescent="0.25">
      <c r="A28" s="148" t="s">
        <v>198</v>
      </c>
      <c r="B28" s="20"/>
      <c r="C28" s="136">
        <v>2025</v>
      </c>
      <c r="D28" s="148" t="s">
        <v>205</v>
      </c>
      <c r="E28" s="149" t="s">
        <v>866</v>
      </c>
      <c r="F28" s="150" t="s">
        <v>1070</v>
      </c>
      <c r="G28" s="152" t="s">
        <v>1071</v>
      </c>
      <c r="H28" s="148">
        <v>1</v>
      </c>
      <c r="I28" s="136">
        <v>1</v>
      </c>
      <c r="J28" s="136" t="s">
        <v>689</v>
      </c>
      <c r="K28" s="148" t="s">
        <v>261</v>
      </c>
      <c r="L28" s="136" t="s">
        <v>696</v>
      </c>
      <c r="M28" s="148" t="s">
        <v>292</v>
      </c>
      <c r="N28" s="136" t="s">
        <v>1072</v>
      </c>
      <c r="O28" s="151" t="s">
        <v>1073</v>
      </c>
    </row>
    <row r="29" spans="1:16" s="153" customFormat="1" ht="54.95" customHeight="1" x14ac:dyDescent="0.25">
      <c r="A29" s="148" t="s">
        <v>198</v>
      </c>
      <c r="B29" s="20"/>
      <c r="C29" s="136">
        <v>2025</v>
      </c>
      <c r="D29" s="148" t="s">
        <v>205</v>
      </c>
      <c r="E29" s="149" t="s">
        <v>866</v>
      </c>
      <c r="F29" s="150" t="s">
        <v>1074</v>
      </c>
      <c r="G29" s="152" t="s">
        <v>1075</v>
      </c>
      <c r="H29" s="148">
        <v>1</v>
      </c>
      <c r="I29" s="136">
        <v>1</v>
      </c>
      <c r="J29" s="136" t="s">
        <v>689</v>
      </c>
      <c r="K29" s="148" t="s">
        <v>237</v>
      </c>
      <c r="L29" s="136" t="s">
        <v>696</v>
      </c>
      <c r="M29" s="148" t="s">
        <v>292</v>
      </c>
      <c r="N29" s="136" t="s">
        <v>1072</v>
      </c>
      <c r="O29" s="151" t="s">
        <v>1073</v>
      </c>
    </row>
    <row r="30" spans="1:16" s="125" customFormat="1" ht="54.95" customHeight="1" x14ac:dyDescent="0.25">
      <c r="A30" s="127" t="s">
        <v>198</v>
      </c>
      <c r="B30" s="20"/>
      <c r="C30" s="129">
        <v>2025</v>
      </c>
      <c r="D30" s="129" t="s">
        <v>205</v>
      </c>
      <c r="E30" s="141" t="s">
        <v>5</v>
      </c>
      <c r="F30" s="131" t="s">
        <v>1076</v>
      </c>
      <c r="G30" s="132" t="s">
        <v>10</v>
      </c>
      <c r="H30" s="129">
        <v>2</v>
      </c>
      <c r="I30" s="133" t="s">
        <v>215</v>
      </c>
      <c r="J30" s="133" t="s">
        <v>693</v>
      </c>
      <c r="K30" s="129" t="s">
        <v>3</v>
      </c>
      <c r="L30" s="133" t="s">
        <v>220</v>
      </c>
      <c r="M30" s="129" t="s">
        <v>6</v>
      </c>
      <c r="N30" s="136" t="s">
        <v>1077</v>
      </c>
      <c r="O30" s="134" t="s">
        <v>219</v>
      </c>
    </row>
    <row r="31" spans="1:16" s="125" customFormat="1" ht="54.95" customHeight="1" x14ac:dyDescent="0.25">
      <c r="A31" s="127" t="s">
        <v>198</v>
      </c>
      <c r="B31" s="20"/>
      <c r="C31" s="129">
        <v>2025</v>
      </c>
      <c r="D31" s="129" t="s">
        <v>205</v>
      </c>
      <c r="E31" s="141" t="s">
        <v>5</v>
      </c>
      <c r="F31" s="131" t="s">
        <v>1078</v>
      </c>
      <c r="G31" s="132" t="s">
        <v>10</v>
      </c>
      <c r="H31" s="129">
        <v>2</v>
      </c>
      <c r="I31" s="133" t="s">
        <v>222</v>
      </c>
      <c r="J31" s="133" t="s">
        <v>364</v>
      </c>
      <c r="K31" s="129" t="s">
        <v>210</v>
      </c>
      <c r="L31" s="133" t="s">
        <v>223</v>
      </c>
      <c r="M31" s="129" t="s">
        <v>6</v>
      </c>
      <c r="N31" s="136" t="s">
        <v>221</v>
      </c>
      <c r="O31" s="134" t="s">
        <v>219</v>
      </c>
    </row>
    <row r="32" spans="1:16" s="125" customFormat="1" ht="54.95" customHeight="1" x14ac:dyDescent="0.25">
      <c r="A32" s="127" t="s">
        <v>198</v>
      </c>
      <c r="B32" s="20"/>
      <c r="C32" s="129">
        <v>2025</v>
      </c>
      <c r="D32" s="129" t="s">
        <v>205</v>
      </c>
      <c r="E32" s="141" t="s">
        <v>5</v>
      </c>
      <c r="F32" s="131" t="s">
        <v>1079</v>
      </c>
      <c r="G32" s="132" t="s">
        <v>12</v>
      </c>
      <c r="H32" s="129">
        <v>2</v>
      </c>
      <c r="I32" s="133" t="s">
        <v>222</v>
      </c>
      <c r="J32" s="133" t="s">
        <v>224</v>
      </c>
      <c r="K32" s="129" t="s">
        <v>208</v>
      </c>
      <c r="L32" s="133" t="s">
        <v>223</v>
      </c>
      <c r="M32" s="129" t="s">
        <v>6</v>
      </c>
      <c r="N32" s="133" t="s">
        <v>225</v>
      </c>
      <c r="O32" s="134" t="s">
        <v>226</v>
      </c>
    </row>
    <row r="33" spans="1:15" s="125" customFormat="1" ht="54.95" customHeight="1" x14ac:dyDescent="0.25">
      <c r="A33" s="127" t="s">
        <v>198</v>
      </c>
      <c r="B33" s="20"/>
      <c r="C33" s="129">
        <v>2025</v>
      </c>
      <c r="D33" s="129" t="s">
        <v>205</v>
      </c>
      <c r="E33" s="141" t="s">
        <v>5</v>
      </c>
      <c r="F33" s="131" t="s">
        <v>695</v>
      </c>
      <c r="G33" s="132" t="s">
        <v>12</v>
      </c>
      <c r="H33" s="129">
        <v>2</v>
      </c>
      <c r="I33" s="133" t="s">
        <v>215</v>
      </c>
      <c r="J33" s="133" t="s">
        <v>227</v>
      </c>
      <c r="K33" s="129" t="s">
        <v>204</v>
      </c>
      <c r="L33" s="133" t="s">
        <v>228</v>
      </c>
      <c r="M33" s="129" t="s">
        <v>6</v>
      </c>
      <c r="N33" s="136" t="s">
        <v>709</v>
      </c>
      <c r="O33" s="134" t="s">
        <v>226</v>
      </c>
    </row>
    <row r="34" spans="1:15" s="125" customFormat="1" ht="54.95" customHeight="1" x14ac:dyDescent="0.25">
      <c r="A34" s="127" t="s">
        <v>198</v>
      </c>
      <c r="B34" s="20"/>
      <c r="C34" s="129">
        <v>2025</v>
      </c>
      <c r="D34" s="129" t="s">
        <v>205</v>
      </c>
      <c r="E34" s="141" t="s">
        <v>5</v>
      </c>
      <c r="F34" s="131" t="s">
        <v>695</v>
      </c>
      <c r="G34" s="132" t="s">
        <v>12</v>
      </c>
      <c r="H34" s="129">
        <v>2</v>
      </c>
      <c r="I34" s="133" t="s">
        <v>222</v>
      </c>
      <c r="J34" s="133" t="s">
        <v>857</v>
      </c>
      <c r="K34" s="129" t="s">
        <v>216</v>
      </c>
      <c r="L34" s="133" t="s">
        <v>784</v>
      </c>
      <c r="M34" s="129" t="s">
        <v>292</v>
      </c>
      <c r="N34" s="133" t="s">
        <v>221</v>
      </c>
      <c r="O34" s="134" t="s">
        <v>226</v>
      </c>
    </row>
    <row r="35" spans="1:15" s="125" customFormat="1" ht="54.95" customHeight="1" x14ac:dyDescent="0.25">
      <c r="A35" s="127" t="s">
        <v>198</v>
      </c>
      <c r="B35" s="20"/>
      <c r="C35" s="129">
        <v>2025</v>
      </c>
      <c r="D35" s="129" t="s">
        <v>205</v>
      </c>
      <c r="E35" s="141" t="s">
        <v>5</v>
      </c>
      <c r="F35" s="131" t="s">
        <v>1080</v>
      </c>
      <c r="G35" s="132" t="s">
        <v>14</v>
      </c>
      <c r="H35" s="129">
        <v>2</v>
      </c>
      <c r="I35" s="133" t="s">
        <v>222</v>
      </c>
      <c r="J35" s="133" t="s">
        <v>1081</v>
      </c>
      <c r="K35" s="129" t="s">
        <v>230</v>
      </c>
      <c r="L35" s="133" t="s">
        <v>229</v>
      </c>
      <c r="M35" s="129" t="s">
        <v>6</v>
      </c>
      <c r="N35" s="133" t="s">
        <v>687</v>
      </c>
      <c r="O35" s="134" t="s">
        <v>226</v>
      </c>
    </row>
    <row r="36" spans="1:15" s="125" customFormat="1" ht="54.95" customHeight="1" x14ac:dyDescent="0.25">
      <c r="A36" s="127" t="s">
        <v>198</v>
      </c>
      <c r="B36" s="20"/>
      <c r="C36" s="129">
        <v>2025</v>
      </c>
      <c r="D36" s="129" t="s">
        <v>205</v>
      </c>
      <c r="E36" s="141" t="s">
        <v>5</v>
      </c>
      <c r="F36" s="131" t="s">
        <v>1080</v>
      </c>
      <c r="G36" s="132" t="s">
        <v>14</v>
      </c>
      <c r="H36" s="129">
        <v>2</v>
      </c>
      <c r="I36" s="133" t="s">
        <v>222</v>
      </c>
      <c r="J36" s="133" t="s">
        <v>1081</v>
      </c>
      <c r="K36" s="129" t="s">
        <v>13</v>
      </c>
      <c r="L36" s="133" t="s">
        <v>231</v>
      </c>
      <c r="M36" s="129" t="s">
        <v>6</v>
      </c>
      <c r="N36" s="136" t="s">
        <v>1082</v>
      </c>
      <c r="O36" s="134" t="s">
        <v>226</v>
      </c>
    </row>
    <row r="37" spans="1:15" s="125" customFormat="1" ht="54.95" customHeight="1" x14ac:dyDescent="0.25">
      <c r="A37" s="127" t="s">
        <v>198</v>
      </c>
      <c r="B37" s="20"/>
      <c r="C37" s="133">
        <v>2025</v>
      </c>
      <c r="D37" s="129" t="s">
        <v>205</v>
      </c>
      <c r="E37" s="141" t="s">
        <v>5</v>
      </c>
      <c r="F37" s="131" t="s">
        <v>1080</v>
      </c>
      <c r="G37" s="132" t="s">
        <v>1083</v>
      </c>
      <c r="H37" s="129">
        <v>2</v>
      </c>
      <c r="I37" s="133" t="s">
        <v>222</v>
      </c>
      <c r="J37" s="133" t="s">
        <v>1084</v>
      </c>
      <c r="K37" s="129" t="s">
        <v>3</v>
      </c>
      <c r="L37" s="133" t="s">
        <v>4</v>
      </c>
      <c r="M37" s="129" t="s">
        <v>6</v>
      </c>
      <c r="N37" s="133" t="s">
        <v>694</v>
      </c>
      <c r="O37" s="134" t="s">
        <v>226</v>
      </c>
    </row>
    <row r="38" spans="1:15" s="153" customFormat="1" ht="54.95" customHeight="1" x14ac:dyDescent="0.25">
      <c r="A38" s="129" t="s">
        <v>198</v>
      </c>
      <c r="B38" s="20"/>
      <c r="C38" s="129">
        <v>2025</v>
      </c>
      <c r="D38" s="129" t="s">
        <v>205</v>
      </c>
      <c r="E38" s="141" t="s">
        <v>5</v>
      </c>
      <c r="F38" s="131" t="s">
        <v>1085</v>
      </c>
      <c r="G38" s="132" t="s">
        <v>697</v>
      </c>
      <c r="H38" s="129">
        <v>2</v>
      </c>
      <c r="I38" s="133" t="s">
        <v>698</v>
      </c>
      <c r="J38" s="133" t="s">
        <v>322</v>
      </c>
      <c r="K38" s="129" t="s">
        <v>216</v>
      </c>
      <c r="L38" s="133" t="s">
        <v>409</v>
      </c>
      <c r="M38" s="129" t="s">
        <v>292</v>
      </c>
      <c r="N38" s="133" t="s">
        <v>699</v>
      </c>
      <c r="O38" s="134" t="s">
        <v>218</v>
      </c>
    </row>
    <row r="39" spans="1:15" s="146" customFormat="1" ht="54.95" customHeight="1" x14ac:dyDescent="0.25">
      <c r="A39" s="129" t="s">
        <v>198</v>
      </c>
      <c r="B39" s="20"/>
      <c r="C39" s="129">
        <v>2025</v>
      </c>
      <c r="D39" s="129" t="s">
        <v>205</v>
      </c>
      <c r="E39" s="130" t="s">
        <v>126</v>
      </c>
      <c r="F39" s="131" t="s">
        <v>700</v>
      </c>
      <c r="G39" s="154" t="s">
        <v>700</v>
      </c>
      <c r="H39" s="129">
        <v>2</v>
      </c>
      <c r="I39" s="133" t="s">
        <v>698</v>
      </c>
      <c r="J39" s="133" t="s">
        <v>701</v>
      </c>
      <c r="K39" s="129" t="s">
        <v>692</v>
      </c>
      <c r="L39" s="133" t="s">
        <v>691</v>
      </c>
      <c r="M39" s="129" t="s">
        <v>431</v>
      </c>
      <c r="N39" s="136" t="s">
        <v>858</v>
      </c>
      <c r="O39" s="134" t="s">
        <v>702</v>
      </c>
    </row>
    <row r="40" spans="1:15" s="146" customFormat="1" ht="104.25" customHeight="1" x14ac:dyDescent="0.25">
      <c r="A40" s="133" t="s">
        <v>198</v>
      </c>
      <c r="B40" s="20"/>
      <c r="C40" s="129">
        <v>2025</v>
      </c>
      <c r="D40" s="133" t="s">
        <v>703</v>
      </c>
      <c r="E40" s="130" t="s">
        <v>126</v>
      </c>
      <c r="F40" s="131" t="s">
        <v>697</v>
      </c>
      <c r="G40" s="132" t="s">
        <v>697</v>
      </c>
      <c r="H40" s="129">
        <v>2</v>
      </c>
      <c r="I40" s="155" t="s">
        <v>704</v>
      </c>
      <c r="J40" s="133" t="s">
        <v>705</v>
      </c>
      <c r="K40" s="133" t="s">
        <v>706</v>
      </c>
      <c r="L40" s="133" t="s">
        <v>691</v>
      </c>
      <c r="M40" s="129" t="s">
        <v>431</v>
      </c>
      <c r="N40" s="136" t="s">
        <v>858</v>
      </c>
      <c r="O40" s="134" t="s">
        <v>707</v>
      </c>
    </row>
    <row r="41" spans="1:15" s="125" customFormat="1" ht="54.95" customHeight="1" x14ac:dyDescent="0.25">
      <c r="A41" s="127" t="s">
        <v>198</v>
      </c>
      <c r="B41" s="20"/>
      <c r="C41" s="129">
        <v>2025</v>
      </c>
      <c r="D41" s="129" t="s">
        <v>205</v>
      </c>
      <c r="E41" s="145" t="s">
        <v>7</v>
      </c>
      <c r="F41" s="131" t="s">
        <v>1086</v>
      </c>
      <c r="G41" s="132" t="s">
        <v>15</v>
      </c>
      <c r="H41" s="129">
        <v>1</v>
      </c>
      <c r="I41" s="133" t="s">
        <v>16</v>
      </c>
      <c r="J41" s="133" t="s">
        <v>708</v>
      </c>
      <c r="K41" s="129" t="s">
        <v>233</v>
      </c>
      <c r="L41" s="133" t="s">
        <v>234</v>
      </c>
      <c r="M41" s="129" t="s">
        <v>6</v>
      </c>
      <c r="N41" s="133" t="s">
        <v>221</v>
      </c>
      <c r="O41" s="134" t="s">
        <v>235</v>
      </c>
    </row>
    <row r="42" spans="1:15" s="125" customFormat="1" ht="54.95" customHeight="1" x14ac:dyDescent="0.25">
      <c r="A42" s="127" t="s">
        <v>198</v>
      </c>
      <c r="B42" s="20"/>
      <c r="C42" s="129">
        <v>2025</v>
      </c>
      <c r="D42" s="129" t="s">
        <v>205</v>
      </c>
      <c r="E42" s="145" t="s">
        <v>7</v>
      </c>
      <c r="F42" s="131" t="s">
        <v>1087</v>
      </c>
      <c r="G42" s="132" t="s">
        <v>236</v>
      </c>
      <c r="H42" s="129">
        <v>1</v>
      </c>
      <c r="I42" s="133" t="s">
        <v>16</v>
      </c>
      <c r="J42" s="133" t="s">
        <v>232</v>
      </c>
      <c r="K42" s="129" t="s">
        <v>237</v>
      </c>
      <c r="L42" s="133" t="s">
        <v>234</v>
      </c>
      <c r="M42" s="129" t="s">
        <v>6</v>
      </c>
      <c r="N42" s="133" t="s">
        <v>221</v>
      </c>
      <c r="O42" s="134" t="s">
        <v>238</v>
      </c>
    </row>
    <row r="43" spans="1:15" s="125" customFormat="1" ht="54.95" customHeight="1" x14ac:dyDescent="0.25">
      <c r="A43" s="127" t="s">
        <v>198</v>
      </c>
      <c r="B43" s="20"/>
      <c r="C43" s="129">
        <v>2025</v>
      </c>
      <c r="D43" s="129" t="s">
        <v>205</v>
      </c>
      <c r="E43" s="141" t="s">
        <v>5</v>
      </c>
      <c r="F43" s="131" t="s">
        <v>1088</v>
      </c>
      <c r="G43" s="132" t="s">
        <v>18</v>
      </c>
      <c r="H43" s="129">
        <v>1</v>
      </c>
      <c r="I43" s="133" t="s">
        <v>16</v>
      </c>
      <c r="J43" s="133" t="s">
        <v>710</v>
      </c>
      <c r="K43" s="129" t="s">
        <v>233</v>
      </c>
      <c r="L43" s="133" t="s">
        <v>17</v>
      </c>
      <c r="M43" s="129" t="s">
        <v>6</v>
      </c>
      <c r="N43" s="133" t="s">
        <v>859</v>
      </c>
      <c r="O43" s="134" t="s">
        <v>240</v>
      </c>
    </row>
    <row r="44" spans="1:15" s="125" customFormat="1" ht="54.95" customHeight="1" x14ac:dyDescent="0.25">
      <c r="A44" s="127" t="s">
        <v>198</v>
      </c>
      <c r="B44" s="20"/>
      <c r="C44" s="129">
        <v>2025</v>
      </c>
      <c r="D44" s="129" t="s">
        <v>205</v>
      </c>
      <c r="E44" s="141" t="s">
        <v>5</v>
      </c>
      <c r="F44" s="131" t="s">
        <v>1089</v>
      </c>
      <c r="G44" s="132" t="s">
        <v>241</v>
      </c>
      <c r="H44" s="129">
        <v>1</v>
      </c>
      <c r="I44" s="133" t="s">
        <v>16</v>
      </c>
      <c r="J44" s="133" t="s">
        <v>710</v>
      </c>
      <c r="K44" s="129" t="s">
        <v>237</v>
      </c>
      <c r="L44" s="133" t="s">
        <v>17</v>
      </c>
      <c r="M44" s="129" t="s">
        <v>6</v>
      </c>
      <c r="N44" s="133" t="s">
        <v>859</v>
      </c>
      <c r="O44" s="134" t="s">
        <v>240</v>
      </c>
    </row>
    <row r="45" spans="1:15" s="125" customFormat="1" ht="54.95" customHeight="1" x14ac:dyDescent="0.25">
      <c r="A45" s="127" t="s">
        <v>198</v>
      </c>
      <c r="B45" s="20"/>
      <c r="C45" s="129">
        <v>2025</v>
      </c>
      <c r="D45" s="129" t="s">
        <v>155</v>
      </c>
      <c r="E45" s="141" t="s">
        <v>5</v>
      </c>
      <c r="F45" s="131" t="s">
        <v>1090</v>
      </c>
      <c r="G45" s="132" t="s">
        <v>242</v>
      </c>
      <c r="H45" s="129">
        <v>1</v>
      </c>
      <c r="I45" s="133" t="s">
        <v>16</v>
      </c>
      <c r="J45" s="133" t="s">
        <v>243</v>
      </c>
      <c r="K45" s="129" t="s">
        <v>244</v>
      </c>
      <c r="L45" s="133" t="s">
        <v>245</v>
      </c>
      <c r="M45" s="129" t="s">
        <v>6</v>
      </c>
      <c r="N45" s="133" t="s">
        <v>860</v>
      </c>
      <c r="O45" s="134" t="s">
        <v>246</v>
      </c>
    </row>
    <row r="46" spans="1:15" s="125" customFormat="1" ht="54.95" customHeight="1" x14ac:dyDescent="0.25">
      <c r="A46" s="127" t="s">
        <v>198</v>
      </c>
      <c r="B46" s="20"/>
      <c r="C46" s="129">
        <v>2025</v>
      </c>
      <c r="D46" s="129" t="s">
        <v>155</v>
      </c>
      <c r="E46" s="141" t="s">
        <v>5</v>
      </c>
      <c r="F46" s="131" t="s">
        <v>1091</v>
      </c>
      <c r="G46" s="132" t="s">
        <v>242</v>
      </c>
      <c r="H46" s="129">
        <v>1</v>
      </c>
      <c r="I46" s="133" t="s">
        <v>16</v>
      </c>
      <c r="J46" s="133" t="s">
        <v>247</v>
      </c>
      <c r="K46" s="129" t="s">
        <v>248</v>
      </c>
      <c r="L46" s="133" t="s">
        <v>1092</v>
      </c>
      <c r="M46" s="129" t="s">
        <v>6</v>
      </c>
      <c r="N46" s="133" t="s">
        <v>1093</v>
      </c>
      <c r="O46" s="134" t="s">
        <v>246</v>
      </c>
    </row>
    <row r="47" spans="1:15" s="125" customFormat="1" ht="54.95" customHeight="1" x14ac:dyDescent="0.25">
      <c r="A47" s="127" t="s">
        <v>198</v>
      </c>
      <c r="B47" s="20"/>
      <c r="C47" s="129">
        <v>2025</v>
      </c>
      <c r="D47" s="129" t="s">
        <v>155</v>
      </c>
      <c r="E47" s="141" t="s">
        <v>5</v>
      </c>
      <c r="F47" s="131" t="s">
        <v>1094</v>
      </c>
      <c r="G47" s="132" t="s">
        <v>251</v>
      </c>
      <c r="H47" s="129">
        <v>1</v>
      </c>
      <c r="I47" s="133" t="s">
        <v>16</v>
      </c>
      <c r="J47" s="133" t="s">
        <v>247</v>
      </c>
      <c r="K47" s="129" t="s">
        <v>252</v>
      </c>
      <c r="L47" s="133" t="s">
        <v>253</v>
      </c>
      <c r="M47" s="129" t="s">
        <v>6</v>
      </c>
      <c r="N47" s="136" t="s">
        <v>860</v>
      </c>
      <c r="O47" s="134" t="s">
        <v>246</v>
      </c>
    </row>
    <row r="48" spans="1:15" s="125" customFormat="1" ht="54.95" customHeight="1" x14ac:dyDescent="0.25">
      <c r="A48" s="127" t="s">
        <v>198</v>
      </c>
      <c r="B48" s="20"/>
      <c r="C48" s="129">
        <v>2025</v>
      </c>
      <c r="D48" s="129" t="s">
        <v>155</v>
      </c>
      <c r="E48" s="141" t="s">
        <v>5</v>
      </c>
      <c r="F48" s="131" t="s">
        <v>711</v>
      </c>
      <c r="G48" s="132" t="s">
        <v>254</v>
      </c>
      <c r="H48" s="129">
        <v>1</v>
      </c>
      <c r="I48" s="133" t="s">
        <v>16</v>
      </c>
      <c r="J48" s="133" t="s">
        <v>247</v>
      </c>
      <c r="K48" s="129" t="s">
        <v>255</v>
      </c>
      <c r="L48" s="133" t="s">
        <v>253</v>
      </c>
      <c r="M48" s="129" t="s">
        <v>6</v>
      </c>
      <c r="N48" s="136" t="s">
        <v>1095</v>
      </c>
      <c r="O48" s="134" t="s">
        <v>246</v>
      </c>
    </row>
    <row r="49" spans="1:15" s="125" customFormat="1" ht="54.95" customHeight="1" x14ac:dyDescent="0.25">
      <c r="A49" s="127" t="s">
        <v>198</v>
      </c>
      <c r="B49" s="20"/>
      <c r="C49" s="129">
        <v>2025</v>
      </c>
      <c r="D49" s="129" t="s">
        <v>256</v>
      </c>
      <c r="E49" s="145" t="s">
        <v>7</v>
      </c>
      <c r="F49" s="131" t="s">
        <v>257</v>
      </c>
      <c r="G49" s="132" t="s">
        <v>258</v>
      </c>
      <c r="H49" s="129">
        <v>1</v>
      </c>
      <c r="I49" s="133" t="s">
        <v>259</v>
      </c>
      <c r="J49" s="133" t="s">
        <v>260</v>
      </c>
      <c r="K49" s="129" t="s">
        <v>1096</v>
      </c>
      <c r="L49" s="133" t="s">
        <v>1097</v>
      </c>
      <c r="M49" s="129" t="s">
        <v>168</v>
      </c>
      <c r="N49" s="136" t="s">
        <v>1098</v>
      </c>
      <c r="O49" s="134" t="s">
        <v>1099</v>
      </c>
    </row>
    <row r="50" spans="1:15" s="125" customFormat="1" ht="54.95" customHeight="1" x14ac:dyDescent="0.25">
      <c r="A50" s="127" t="s">
        <v>198</v>
      </c>
      <c r="B50" s="20"/>
      <c r="C50" s="129">
        <v>2025</v>
      </c>
      <c r="D50" s="129" t="s">
        <v>155</v>
      </c>
      <c r="E50" s="145" t="s">
        <v>7</v>
      </c>
      <c r="F50" s="131" t="s">
        <v>257</v>
      </c>
      <c r="G50" s="132" t="s">
        <v>262</v>
      </c>
      <c r="H50" s="129">
        <v>1</v>
      </c>
      <c r="I50" s="133" t="s">
        <v>259</v>
      </c>
      <c r="J50" s="133" t="s">
        <v>263</v>
      </c>
      <c r="K50" s="129" t="s">
        <v>1100</v>
      </c>
      <c r="L50" s="133" t="s">
        <v>1097</v>
      </c>
      <c r="M50" s="129" t="s">
        <v>168</v>
      </c>
      <c r="N50" s="136" t="s">
        <v>1098</v>
      </c>
      <c r="O50" s="134" t="s">
        <v>1099</v>
      </c>
    </row>
    <row r="51" spans="1:15" s="125" customFormat="1" ht="54.95" customHeight="1" x14ac:dyDescent="0.25">
      <c r="A51" s="127" t="s">
        <v>198</v>
      </c>
      <c r="B51" s="20"/>
      <c r="C51" s="129">
        <v>2025</v>
      </c>
      <c r="D51" s="129" t="s">
        <v>264</v>
      </c>
      <c r="E51" s="145" t="s">
        <v>7</v>
      </c>
      <c r="F51" s="131" t="s">
        <v>257</v>
      </c>
      <c r="G51" s="132" t="s">
        <v>861</v>
      </c>
      <c r="H51" s="129">
        <v>1</v>
      </c>
      <c r="I51" s="133" t="s">
        <v>259</v>
      </c>
      <c r="J51" s="133" t="s">
        <v>701</v>
      </c>
      <c r="K51" s="129" t="s">
        <v>267</v>
      </c>
      <c r="L51" s="133" t="s">
        <v>268</v>
      </c>
      <c r="M51" s="129" t="s">
        <v>168</v>
      </c>
      <c r="N51" s="136" t="s">
        <v>1101</v>
      </c>
      <c r="O51" s="134" t="s">
        <v>265</v>
      </c>
    </row>
    <row r="52" spans="1:15" s="125" customFormat="1" ht="54.95" customHeight="1" x14ac:dyDescent="0.25">
      <c r="A52" s="127" t="s">
        <v>198</v>
      </c>
      <c r="B52" s="20"/>
      <c r="C52" s="129">
        <v>2025</v>
      </c>
      <c r="D52" s="129" t="s">
        <v>264</v>
      </c>
      <c r="E52" s="145" t="s">
        <v>7</v>
      </c>
      <c r="F52" s="131" t="s">
        <v>257</v>
      </c>
      <c r="G52" s="132" t="s">
        <v>861</v>
      </c>
      <c r="H52" s="129">
        <v>1</v>
      </c>
      <c r="I52" s="133" t="s">
        <v>259</v>
      </c>
      <c r="J52" s="133" t="s">
        <v>701</v>
      </c>
      <c r="K52" s="129" t="s">
        <v>269</v>
      </c>
      <c r="L52" s="133" t="s">
        <v>268</v>
      </c>
      <c r="M52" s="129" t="s">
        <v>168</v>
      </c>
      <c r="N52" s="136" t="s">
        <v>1101</v>
      </c>
      <c r="O52" s="134" t="s">
        <v>265</v>
      </c>
    </row>
    <row r="53" spans="1:15" ht="54.95" customHeight="1" x14ac:dyDescent="0.25">
      <c r="A53" s="119"/>
      <c r="B53" s="20"/>
      <c r="C53" s="118"/>
      <c r="D53" s="120" t="s">
        <v>271</v>
      </c>
      <c r="E53" s="121"/>
      <c r="F53" s="122"/>
      <c r="G53" s="124"/>
      <c r="H53" s="119"/>
      <c r="I53" s="118"/>
      <c r="J53" s="118"/>
      <c r="K53" s="119"/>
      <c r="L53" s="118"/>
      <c r="M53" s="119"/>
      <c r="N53" s="118"/>
      <c r="O53" s="123"/>
    </row>
    <row r="54" spans="1:15" s="147" customFormat="1" ht="54.95" customHeight="1" x14ac:dyDescent="0.25">
      <c r="A54" s="148" t="s">
        <v>288</v>
      </c>
      <c r="B54" s="20"/>
      <c r="C54" s="136"/>
      <c r="D54" s="148" t="s">
        <v>1102</v>
      </c>
      <c r="E54" s="160"/>
      <c r="F54" s="152" t="s">
        <v>1103</v>
      </c>
      <c r="G54" s="152" t="s">
        <v>1104</v>
      </c>
      <c r="H54" s="161">
        <v>1</v>
      </c>
      <c r="I54" s="136"/>
      <c r="J54" s="136"/>
      <c r="K54" s="148"/>
      <c r="L54" s="148"/>
      <c r="M54" s="148"/>
      <c r="N54" s="148"/>
      <c r="O54" s="151" t="s">
        <v>1105</v>
      </c>
    </row>
    <row r="55" spans="1:15" s="147" customFormat="1" ht="54.95" customHeight="1" x14ac:dyDescent="0.25">
      <c r="A55" s="148" t="s">
        <v>288</v>
      </c>
      <c r="B55" s="20"/>
      <c r="C55" s="136"/>
      <c r="D55" s="148" t="s">
        <v>1102</v>
      </c>
      <c r="E55" s="160"/>
      <c r="F55" s="152" t="s">
        <v>1106</v>
      </c>
      <c r="G55" s="152" t="s">
        <v>1107</v>
      </c>
      <c r="H55" s="161">
        <v>1</v>
      </c>
      <c r="I55" s="136"/>
      <c r="J55" s="136"/>
      <c r="K55" s="148"/>
      <c r="L55" s="148"/>
      <c r="M55" s="148"/>
      <c r="N55" s="148"/>
      <c r="O55" s="151" t="s">
        <v>1105</v>
      </c>
    </row>
    <row r="56" spans="1:15" s="147" customFormat="1" ht="54.95" customHeight="1" x14ac:dyDescent="0.25">
      <c r="A56" s="148" t="s">
        <v>288</v>
      </c>
      <c r="B56" s="20"/>
      <c r="C56" s="136"/>
      <c r="D56" s="148" t="s">
        <v>1102</v>
      </c>
      <c r="E56" s="160"/>
      <c r="F56" s="152" t="s">
        <v>1108</v>
      </c>
      <c r="G56" s="152" t="s">
        <v>1109</v>
      </c>
      <c r="H56" s="161">
        <v>1</v>
      </c>
      <c r="I56" s="136"/>
      <c r="J56" s="136"/>
      <c r="K56" s="148"/>
      <c r="L56" s="148"/>
      <c r="M56" s="148"/>
      <c r="N56" s="148"/>
      <c r="O56" s="151" t="s">
        <v>1105</v>
      </c>
    </row>
    <row r="57" spans="1:15" s="147" customFormat="1" ht="54.95" customHeight="1" x14ac:dyDescent="0.25">
      <c r="A57" s="148" t="s">
        <v>288</v>
      </c>
      <c r="B57" s="20"/>
      <c r="C57" s="136"/>
      <c r="D57" s="148" t="s">
        <v>1102</v>
      </c>
      <c r="E57" s="160"/>
      <c r="F57" s="152" t="s">
        <v>1110</v>
      </c>
      <c r="G57" s="152" t="s">
        <v>1111</v>
      </c>
      <c r="H57" s="161">
        <v>1</v>
      </c>
      <c r="I57" s="136"/>
      <c r="J57" s="136"/>
      <c r="K57" s="148"/>
      <c r="L57" s="148"/>
      <c r="M57" s="148"/>
      <c r="N57" s="148"/>
      <c r="O57" s="151" t="s">
        <v>1105</v>
      </c>
    </row>
    <row r="58" spans="1:15" s="125" customFormat="1" ht="54.95" customHeight="1" x14ac:dyDescent="0.25">
      <c r="A58" s="129" t="s">
        <v>288</v>
      </c>
      <c r="B58" s="20"/>
      <c r="C58" s="133">
        <v>2025</v>
      </c>
      <c r="D58" s="129" t="s">
        <v>272</v>
      </c>
      <c r="E58" s="162" t="s">
        <v>126</v>
      </c>
      <c r="F58" s="163" t="s">
        <v>273</v>
      </c>
      <c r="G58" s="132" t="s">
        <v>1112</v>
      </c>
      <c r="H58" s="129">
        <v>2</v>
      </c>
      <c r="I58" s="133" t="s">
        <v>27</v>
      </c>
      <c r="J58" s="133" t="s">
        <v>712</v>
      </c>
      <c r="K58" s="129" t="s">
        <v>1057</v>
      </c>
      <c r="L58" s="129" t="s">
        <v>853</v>
      </c>
      <c r="M58" s="129" t="s">
        <v>6</v>
      </c>
      <c r="N58" s="129" t="s">
        <v>250</v>
      </c>
      <c r="O58" s="140"/>
    </row>
    <row r="59" spans="1:15" s="125" customFormat="1" ht="54.95" customHeight="1" x14ac:dyDescent="0.25">
      <c r="A59" s="129" t="s">
        <v>19</v>
      </c>
      <c r="B59" s="20"/>
      <c r="C59" s="133">
        <v>2025</v>
      </c>
      <c r="D59" s="129" t="s">
        <v>272</v>
      </c>
      <c r="E59" s="141" t="s">
        <v>5</v>
      </c>
      <c r="F59" s="163" t="s">
        <v>274</v>
      </c>
      <c r="G59" s="132" t="s">
        <v>275</v>
      </c>
      <c r="H59" s="129">
        <v>2</v>
      </c>
      <c r="I59" s="133" t="s">
        <v>27</v>
      </c>
      <c r="J59" s="133" t="s">
        <v>276</v>
      </c>
      <c r="K59" s="129" t="s">
        <v>209</v>
      </c>
      <c r="L59" s="129" t="s">
        <v>417</v>
      </c>
      <c r="M59" s="129" t="s">
        <v>6</v>
      </c>
      <c r="N59" s="133" t="s">
        <v>1113</v>
      </c>
      <c r="O59" s="134"/>
    </row>
    <row r="60" spans="1:15" s="125" customFormat="1" ht="54.95" customHeight="1" x14ac:dyDescent="0.25">
      <c r="A60" s="129" t="s">
        <v>19</v>
      </c>
      <c r="B60" s="20"/>
      <c r="C60" s="133">
        <v>2025</v>
      </c>
      <c r="D60" s="129" t="s">
        <v>272</v>
      </c>
      <c r="E60" s="141" t="s">
        <v>5</v>
      </c>
      <c r="F60" s="163" t="s">
        <v>1114</v>
      </c>
      <c r="G60" s="132" t="s">
        <v>23</v>
      </c>
      <c r="H60" s="129">
        <v>2</v>
      </c>
      <c r="I60" s="133" t="s">
        <v>24</v>
      </c>
      <c r="J60" s="133" t="s">
        <v>276</v>
      </c>
      <c r="K60" s="129" t="s">
        <v>210</v>
      </c>
      <c r="L60" s="133" t="s">
        <v>277</v>
      </c>
      <c r="M60" s="129" t="s">
        <v>6</v>
      </c>
      <c r="N60" s="133" t="s">
        <v>862</v>
      </c>
      <c r="O60" s="134"/>
    </row>
    <row r="61" spans="1:15" s="125" customFormat="1" ht="54.95" customHeight="1" x14ac:dyDescent="0.25">
      <c r="A61" s="129" t="s">
        <v>19</v>
      </c>
      <c r="B61" s="20"/>
      <c r="C61" s="133">
        <v>2025</v>
      </c>
      <c r="D61" s="129" t="s">
        <v>272</v>
      </c>
      <c r="E61" s="145" t="s">
        <v>7</v>
      </c>
      <c r="F61" s="163" t="s">
        <v>278</v>
      </c>
      <c r="G61" s="132" t="s">
        <v>279</v>
      </c>
      <c r="H61" s="129">
        <v>2</v>
      </c>
      <c r="I61" s="133" t="s">
        <v>27</v>
      </c>
      <c r="J61" s="133" t="s">
        <v>281</v>
      </c>
      <c r="K61" s="129" t="s">
        <v>209</v>
      </c>
      <c r="L61" s="129" t="s">
        <v>1115</v>
      </c>
      <c r="M61" s="129" t="s">
        <v>6</v>
      </c>
      <c r="N61" s="133" t="s">
        <v>1113</v>
      </c>
      <c r="O61" s="134"/>
    </row>
    <row r="62" spans="1:15" s="125" customFormat="1" ht="54.95" customHeight="1" x14ac:dyDescent="0.25">
      <c r="A62" s="129" t="s">
        <v>288</v>
      </c>
      <c r="B62" s="20"/>
      <c r="C62" s="133">
        <v>2025</v>
      </c>
      <c r="D62" s="129" t="s">
        <v>272</v>
      </c>
      <c r="E62" s="141" t="s">
        <v>5</v>
      </c>
      <c r="F62" s="163" t="s">
        <v>1116</v>
      </c>
      <c r="G62" s="132" t="s">
        <v>280</v>
      </c>
      <c r="H62" s="129">
        <v>2</v>
      </c>
      <c r="I62" s="133" t="s">
        <v>24</v>
      </c>
      <c r="J62" s="133" t="s">
        <v>281</v>
      </c>
      <c r="K62" s="129" t="s">
        <v>209</v>
      </c>
      <c r="L62" s="129" t="s">
        <v>719</v>
      </c>
      <c r="M62" s="129" t="s">
        <v>6</v>
      </c>
      <c r="N62" s="133" t="s">
        <v>1117</v>
      </c>
      <c r="O62" s="140"/>
    </row>
    <row r="63" spans="1:15" s="125" customFormat="1" ht="54.95" customHeight="1" x14ac:dyDescent="0.25">
      <c r="A63" s="129" t="s">
        <v>19</v>
      </c>
      <c r="B63" s="20"/>
      <c r="C63" s="133" t="s">
        <v>1118</v>
      </c>
      <c r="D63" s="129" t="s">
        <v>272</v>
      </c>
      <c r="E63" s="145" t="s">
        <v>7</v>
      </c>
      <c r="F63" s="132" t="s">
        <v>713</v>
      </c>
      <c r="G63" s="132" t="s">
        <v>25</v>
      </c>
      <c r="H63" s="129">
        <v>2</v>
      </c>
      <c r="I63" s="133" t="s">
        <v>284</v>
      </c>
      <c r="J63" s="133" t="s">
        <v>134</v>
      </c>
      <c r="K63" s="164"/>
      <c r="L63" s="157"/>
      <c r="M63" s="129" t="s">
        <v>6</v>
      </c>
      <c r="N63" s="157"/>
      <c r="O63" s="134" t="s">
        <v>1119</v>
      </c>
    </row>
    <row r="64" spans="1:15" s="125" customFormat="1" ht="54.75" customHeight="1" x14ac:dyDescent="0.25">
      <c r="A64" s="129" t="s">
        <v>19</v>
      </c>
      <c r="B64" s="20"/>
      <c r="C64" s="133">
        <v>2025</v>
      </c>
      <c r="D64" s="129" t="s">
        <v>272</v>
      </c>
      <c r="E64" s="145" t="s">
        <v>7</v>
      </c>
      <c r="F64" s="163" t="s">
        <v>1120</v>
      </c>
      <c r="G64" s="132" t="s">
        <v>285</v>
      </c>
      <c r="H64" s="129">
        <v>2</v>
      </c>
      <c r="I64" s="133" t="s">
        <v>24</v>
      </c>
      <c r="J64" s="133" t="s">
        <v>286</v>
      </c>
      <c r="K64" s="129" t="s">
        <v>209</v>
      </c>
      <c r="L64" s="129" t="s">
        <v>865</v>
      </c>
      <c r="M64" s="129" t="s">
        <v>6</v>
      </c>
      <c r="N64" s="133" t="s">
        <v>863</v>
      </c>
      <c r="O64" s="140"/>
    </row>
    <row r="65" spans="1:15" s="125" customFormat="1" ht="54.95" customHeight="1" x14ac:dyDescent="0.25">
      <c r="A65" s="129" t="s">
        <v>19</v>
      </c>
      <c r="B65" s="20"/>
      <c r="C65" s="133">
        <v>2025</v>
      </c>
      <c r="D65" s="129" t="s">
        <v>272</v>
      </c>
      <c r="E65" s="145" t="s">
        <v>340</v>
      </c>
      <c r="F65" s="163" t="s">
        <v>287</v>
      </c>
      <c r="G65" s="132" t="s">
        <v>26</v>
      </c>
      <c r="H65" s="129">
        <v>2</v>
      </c>
      <c r="I65" s="133" t="s">
        <v>27</v>
      </c>
      <c r="J65" s="133" t="s">
        <v>1121</v>
      </c>
      <c r="K65" s="129" t="s">
        <v>210</v>
      </c>
      <c r="L65" s="133" t="s">
        <v>277</v>
      </c>
      <c r="M65" s="129" t="s">
        <v>6</v>
      </c>
      <c r="N65" s="133" t="s">
        <v>1122</v>
      </c>
      <c r="O65" s="134"/>
    </row>
    <row r="66" spans="1:15" s="125" customFormat="1" ht="54.95" customHeight="1" x14ac:dyDescent="0.25">
      <c r="A66" s="129" t="s">
        <v>288</v>
      </c>
      <c r="B66" s="20"/>
      <c r="C66" s="133" t="s">
        <v>1118</v>
      </c>
      <c r="D66" s="129" t="s">
        <v>289</v>
      </c>
      <c r="E66" s="145" t="s">
        <v>7</v>
      </c>
      <c r="F66" s="132" t="s">
        <v>1123</v>
      </c>
      <c r="G66" s="132" t="s">
        <v>290</v>
      </c>
      <c r="H66" s="129">
        <v>2</v>
      </c>
      <c r="I66" s="133" t="s">
        <v>24</v>
      </c>
      <c r="J66" s="133" t="s">
        <v>291</v>
      </c>
      <c r="K66" s="157"/>
      <c r="L66" s="157"/>
      <c r="M66" s="129" t="s">
        <v>6</v>
      </c>
      <c r="N66" s="157"/>
      <c r="O66" s="134" t="s">
        <v>1119</v>
      </c>
    </row>
    <row r="67" spans="1:15" s="147" customFormat="1" ht="50.1" customHeight="1" x14ac:dyDescent="0.25">
      <c r="A67" s="129" t="s">
        <v>288</v>
      </c>
      <c r="B67" s="20"/>
      <c r="C67" s="133" t="s">
        <v>1118</v>
      </c>
      <c r="D67" s="129" t="s">
        <v>272</v>
      </c>
      <c r="E67" s="166" t="s">
        <v>7</v>
      </c>
      <c r="F67" s="132" t="s">
        <v>714</v>
      </c>
      <c r="G67" s="132" t="s">
        <v>715</v>
      </c>
      <c r="H67" s="129">
        <v>1</v>
      </c>
      <c r="I67" s="133" t="s">
        <v>24</v>
      </c>
      <c r="J67" s="133" t="s">
        <v>286</v>
      </c>
      <c r="K67" s="164"/>
      <c r="L67" s="164"/>
      <c r="M67" s="129" t="s">
        <v>6</v>
      </c>
      <c r="N67" s="164"/>
      <c r="O67" s="134" t="s">
        <v>1119</v>
      </c>
    </row>
    <row r="68" spans="1:15" s="147" customFormat="1" ht="50.1" customHeight="1" x14ac:dyDescent="0.25">
      <c r="A68" s="129" t="s">
        <v>288</v>
      </c>
      <c r="B68" s="20"/>
      <c r="C68" s="133" t="s">
        <v>1118</v>
      </c>
      <c r="D68" s="129" t="s">
        <v>272</v>
      </c>
      <c r="E68" s="166" t="s">
        <v>7</v>
      </c>
      <c r="F68" s="132" t="s">
        <v>714</v>
      </c>
      <c r="G68" s="132" t="s">
        <v>715</v>
      </c>
      <c r="H68" s="129">
        <v>1</v>
      </c>
      <c r="I68" s="133" t="s">
        <v>24</v>
      </c>
      <c r="J68" s="133" t="s">
        <v>286</v>
      </c>
      <c r="K68" s="164"/>
      <c r="L68" s="164"/>
      <c r="M68" s="129" t="s">
        <v>6</v>
      </c>
      <c r="N68" s="164"/>
      <c r="O68" s="134" t="s">
        <v>1119</v>
      </c>
    </row>
    <row r="69" spans="1:15" ht="54.95" customHeight="1" x14ac:dyDescent="0.25">
      <c r="A69" s="119"/>
      <c r="B69" s="20"/>
      <c r="C69" s="120"/>
      <c r="D69" s="120" t="s">
        <v>293</v>
      </c>
      <c r="E69" s="121"/>
      <c r="F69" s="122"/>
      <c r="G69" s="124"/>
      <c r="H69" s="119"/>
      <c r="I69" s="118"/>
      <c r="J69" s="118" t="s">
        <v>29</v>
      </c>
      <c r="K69" s="119"/>
      <c r="L69" s="118"/>
      <c r="M69" s="119"/>
      <c r="N69" s="118"/>
      <c r="O69" s="123"/>
    </row>
    <row r="70" spans="1:15" s="147" customFormat="1" ht="54.95" customHeight="1" x14ac:dyDescent="0.25">
      <c r="A70" s="148" t="s">
        <v>339</v>
      </c>
      <c r="B70" s="20"/>
      <c r="C70" s="136"/>
      <c r="D70" s="148" t="s">
        <v>1102</v>
      </c>
      <c r="E70" s="160"/>
      <c r="F70" s="152" t="s">
        <v>1103</v>
      </c>
      <c r="G70" s="152" t="s">
        <v>1104</v>
      </c>
      <c r="H70" s="161">
        <v>1</v>
      </c>
      <c r="I70" s="136"/>
      <c r="J70" s="136"/>
      <c r="K70" s="148"/>
      <c r="L70" s="148"/>
      <c r="M70" s="148"/>
      <c r="N70" s="148"/>
      <c r="O70" s="151" t="s">
        <v>1105</v>
      </c>
    </row>
    <row r="71" spans="1:15" s="147" customFormat="1" ht="54.95" customHeight="1" x14ac:dyDescent="0.25">
      <c r="A71" s="148" t="s">
        <v>339</v>
      </c>
      <c r="B71" s="20"/>
      <c r="C71" s="136"/>
      <c r="D71" s="148" t="s">
        <v>1102</v>
      </c>
      <c r="E71" s="160"/>
      <c r="F71" s="152" t="s">
        <v>1106</v>
      </c>
      <c r="G71" s="152" t="s">
        <v>1107</v>
      </c>
      <c r="H71" s="161">
        <v>1</v>
      </c>
      <c r="I71" s="136"/>
      <c r="J71" s="136"/>
      <c r="K71" s="148"/>
      <c r="L71" s="148"/>
      <c r="M71" s="148"/>
      <c r="N71" s="148"/>
      <c r="O71" s="151" t="s">
        <v>1105</v>
      </c>
    </row>
    <row r="72" spans="1:15" s="147" customFormat="1" ht="54.95" customHeight="1" x14ac:dyDescent="0.25">
      <c r="A72" s="148" t="s">
        <v>339</v>
      </c>
      <c r="B72" s="20"/>
      <c r="C72" s="136"/>
      <c r="D72" s="148" t="s">
        <v>1102</v>
      </c>
      <c r="E72" s="160"/>
      <c r="F72" s="152" t="s">
        <v>1108</v>
      </c>
      <c r="G72" s="152" t="s">
        <v>1109</v>
      </c>
      <c r="H72" s="161">
        <v>1</v>
      </c>
      <c r="I72" s="136"/>
      <c r="J72" s="136"/>
      <c r="K72" s="148"/>
      <c r="L72" s="148"/>
      <c r="M72" s="148"/>
      <c r="N72" s="148"/>
      <c r="O72" s="151" t="s">
        <v>1105</v>
      </c>
    </row>
    <row r="73" spans="1:15" s="147" customFormat="1" ht="54.95" customHeight="1" x14ac:dyDescent="0.25">
      <c r="A73" s="148" t="s">
        <v>339</v>
      </c>
      <c r="B73" s="20"/>
      <c r="C73" s="136"/>
      <c r="D73" s="148" t="s">
        <v>1102</v>
      </c>
      <c r="E73" s="160"/>
      <c r="F73" s="152" t="s">
        <v>1110</v>
      </c>
      <c r="G73" s="152" t="s">
        <v>1111</v>
      </c>
      <c r="H73" s="161">
        <v>1</v>
      </c>
      <c r="I73" s="136"/>
      <c r="J73" s="136"/>
      <c r="K73" s="148"/>
      <c r="L73" s="148"/>
      <c r="M73" s="148"/>
      <c r="N73" s="148"/>
      <c r="O73" s="151" t="s">
        <v>1105</v>
      </c>
    </row>
    <row r="74" spans="1:15" s="32" customFormat="1" ht="54.95" customHeight="1" x14ac:dyDescent="0.25">
      <c r="A74" s="169"/>
      <c r="B74" s="20"/>
      <c r="C74" s="170"/>
      <c r="D74" s="170" t="s">
        <v>294</v>
      </c>
      <c r="E74" s="171"/>
      <c r="F74" s="172"/>
      <c r="G74" s="174"/>
      <c r="H74" s="169"/>
      <c r="I74" s="168"/>
      <c r="J74" s="168"/>
      <c r="K74" s="169"/>
      <c r="L74" s="168"/>
      <c r="M74" s="169"/>
      <c r="N74" s="175"/>
      <c r="O74" s="173"/>
    </row>
    <row r="75" spans="1:15" s="32" customFormat="1" ht="54.95" customHeight="1" x14ac:dyDescent="0.25">
      <c r="A75" s="142" t="s">
        <v>30</v>
      </c>
      <c r="B75" s="20"/>
      <c r="C75" s="142" t="s">
        <v>1060</v>
      </c>
      <c r="D75" s="142" t="s">
        <v>295</v>
      </c>
      <c r="E75" s="176" t="s">
        <v>126</v>
      </c>
      <c r="F75" s="132" t="s">
        <v>716</v>
      </c>
      <c r="G75" s="177" t="s">
        <v>717</v>
      </c>
      <c r="H75" s="142">
        <v>2</v>
      </c>
      <c r="I75" s="143" t="s">
        <v>24</v>
      </c>
      <c r="J75" s="143"/>
      <c r="K75" s="144"/>
      <c r="L75" s="144"/>
      <c r="M75" s="142" t="s">
        <v>6</v>
      </c>
      <c r="N75" s="144"/>
      <c r="O75" s="156" t="s">
        <v>1124</v>
      </c>
    </row>
    <row r="76" spans="1:15" s="32" customFormat="1" ht="54.95" customHeight="1" x14ac:dyDescent="0.25">
      <c r="A76" s="142" t="s">
        <v>30</v>
      </c>
      <c r="B76" s="20"/>
      <c r="C76" s="142">
        <v>2025</v>
      </c>
      <c r="D76" s="142" t="s">
        <v>296</v>
      </c>
      <c r="E76" s="178" t="s">
        <v>7</v>
      </c>
      <c r="F76" s="163" t="s">
        <v>297</v>
      </c>
      <c r="G76" s="177" t="s">
        <v>298</v>
      </c>
      <c r="H76" s="142">
        <v>4</v>
      </c>
      <c r="I76" s="143" t="s">
        <v>27</v>
      </c>
      <c r="J76" s="143" t="s">
        <v>299</v>
      </c>
      <c r="K76" s="142" t="s">
        <v>300</v>
      </c>
      <c r="L76" s="143" t="s">
        <v>301</v>
      </c>
      <c r="M76" s="142" t="s">
        <v>6</v>
      </c>
      <c r="N76" s="179" t="s">
        <v>315</v>
      </c>
      <c r="O76" s="156" t="s">
        <v>302</v>
      </c>
    </row>
    <row r="77" spans="1:15" s="32" customFormat="1" ht="54.95" customHeight="1" x14ac:dyDescent="0.25">
      <c r="A77" s="142" t="s">
        <v>30</v>
      </c>
      <c r="B77" s="20"/>
      <c r="C77" s="142">
        <v>2025</v>
      </c>
      <c r="D77" s="142" t="s">
        <v>296</v>
      </c>
      <c r="E77" s="178" t="s">
        <v>7</v>
      </c>
      <c r="F77" s="163" t="s">
        <v>303</v>
      </c>
      <c r="G77" s="177" t="s">
        <v>304</v>
      </c>
      <c r="H77" s="142">
        <v>4</v>
      </c>
      <c r="I77" s="143" t="s">
        <v>27</v>
      </c>
      <c r="J77" s="143" t="s">
        <v>299</v>
      </c>
      <c r="K77" s="142" t="s">
        <v>300</v>
      </c>
      <c r="L77" s="143" t="s">
        <v>301</v>
      </c>
      <c r="M77" s="142" t="s">
        <v>6</v>
      </c>
      <c r="N77" s="179" t="s">
        <v>315</v>
      </c>
      <c r="O77" s="156" t="s">
        <v>305</v>
      </c>
    </row>
    <row r="78" spans="1:15" s="32" customFormat="1" ht="54.95" customHeight="1" x14ac:dyDescent="0.25">
      <c r="A78" s="142" t="s">
        <v>30</v>
      </c>
      <c r="B78" s="20"/>
      <c r="C78" s="142">
        <v>2025</v>
      </c>
      <c r="D78" s="142" t="s">
        <v>296</v>
      </c>
      <c r="E78" s="178" t="s">
        <v>7</v>
      </c>
      <c r="F78" s="163" t="s">
        <v>306</v>
      </c>
      <c r="G78" s="177" t="s">
        <v>307</v>
      </c>
      <c r="H78" s="142">
        <v>4</v>
      </c>
      <c r="I78" s="143" t="s">
        <v>27</v>
      </c>
      <c r="J78" s="143" t="s">
        <v>308</v>
      </c>
      <c r="K78" s="142" t="s">
        <v>300</v>
      </c>
      <c r="L78" s="179" t="s">
        <v>1125</v>
      </c>
      <c r="M78" s="142" t="s">
        <v>6</v>
      </c>
      <c r="N78" s="179" t="s">
        <v>315</v>
      </c>
      <c r="O78" s="156" t="s">
        <v>302</v>
      </c>
    </row>
    <row r="79" spans="1:15" s="32" customFormat="1" ht="54.95" customHeight="1" x14ac:dyDescent="0.25">
      <c r="A79" s="142" t="s">
        <v>30</v>
      </c>
      <c r="B79" s="20"/>
      <c r="C79" s="142">
        <v>2025</v>
      </c>
      <c r="D79" s="142" t="s">
        <v>296</v>
      </c>
      <c r="E79" s="178" t="s">
        <v>7</v>
      </c>
      <c r="F79" s="163" t="s">
        <v>310</v>
      </c>
      <c r="G79" s="177" t="s">
        <v>311</v>
      </c>
      <c r="H79" s="142">
        <v>4</v>
      </c>
      <c r="I79" s="143" t="s">
        <v>27</v>
      </c>
      <c r="J79" s="143" t="s">
        <v>308</v>
      </c>
      <c r="K79" s="142" t="s">
        <v>300</v>
      </c>
      <c r="L79" s="179" t="s">
        <v>1125</v>
      </c>
      <c r="M79" s="142" t="s">
        <v>6</v>
      </c>
      <c r="N79" s="179" t="s">
        <v>315</v>
      </c>
      <c r="O79" s="156" t="s">
        <v>305</v>
      </c>
    </row>
    <row r="80" spans="1:15" s="32" customFormat="1" ht="54.95" customHeight="1" x14ac:dyDescent="0.25">
      <c r="A80" s="142" t="s">
        <v>30</v>
      </c>
      <c r="B80" s="20"/>
      <c r="C80" s="142">
        <v>2025</v>
      </c>
      <c r="D80" s="142" t="s">
        <v>296</v>
      </c>
      <c r="E80" s="178" t="s">
        <v>340</v>
      </c>
      <c r="F80" s="163" t="s">
        <v>312</v>
      </c>
      <c r="G80" s="177" t="s">
        <v>262</v>
      </c>
      <c r="H80" s="142">
        <v>2</v>
      </c>
      <c r="I80" s="143" t="s">
        <v>24</v>
      </c>
      <c r="J80" s="143" t="s">
        <v>156</v>
      </c>
      <c r="K80" s="142" t="s">
        <v>208</v>
      </c>
      <c r="L80" s="143" t="s">
        <v>477</v>
      </c>
      <c r="M80" s="142" t="s">
        <v>168</v>
      </c>
      <c r="N80" s="143" t="s">
        <v>1126</v>
      </c>
      <c r="O80" s="156" t="s">
        <v>314</v>
      </c>
    </row>
    <row r="81" spans="1:15" s="32" customFormat="1" ht="54.95" customHeight="1" x14ac:dyDescent="0.25">
      <c r="A81" s="142" t="s">
        <v>30</v>
      </c>
      <c r="B81" s="20"/>
      <c r="C81" s="142">
        <v>2025</v>
      </c>
      <c r="D81" s="142" t="s">
        <v>296</v>
      </c>
      <c r="E81" s="178" t="s">
        <v>7</v>
      </c>
      <c r="F81" s="163" t="s">
        <v>1127</v>
      </c>
      <c r="G81" s="177" t="s">
        <v>262</v>
      </c>
      <c r="H81" s="142">
        <v>2</v>
      </c>
      <c r="I81" s="143" t="s">
        <v>24</v>
      </c>
      <c r="J81" s="143" t="s">
        <v>270</v>
      </c>
      <c r="K81" s="143" t="s">
        <v>210</v>
      </c>
      <c r="L81" s="143" t="s">
        <v>309</v>
      </c>
      <c r="M81" s="142" t="s">
        <v>168</v>
      </c>
      <c r="N81" s="143" t="s">
        <v>881</v>
      </c>
      <c r="O81" s="156" t="s">
        <v>314</v>
      </c>
    </row>
    <row r="82" spans="1:15" s="32" customFormat="1" ht="54.95" customHeight="1" x14ac:dyDescent="0.25">
      <c r="A82" s="142" t="s">
        <v>30</v>
      </c>
      <c r="B82" s="20"/>
      <c r="C82" s="142">
        <v>2025</v>
      </c>
      <c r="D82" s="142" t="s">
        <v>296</v>
      </c>
      <c r="E82" s="181" t="s">
        <v>5</v>
      </c>
      <c r="F82" s="163" t="s">
        <v>1129</v>
      </c>
      <c r="G82" s="177" t="s">
        <v>317</v>
      </c>
      <c r="H82" s="142">
        <v>2</v>
      </c>
      <c r="I82" s="143" t="s">
        <v>24</v>
      </c>
      <c r="J82" s="143" t="s">
        <v>31</v>
      </c>
      <c r="K82" s="142" t="s">
        <v>210</v>
      </c>
      <c r="L82" s="143" t="s">
        <v>68</v>
      </c>
      <c r="M82" s="142" t="s">
        <v>6</v>
      </c>
      <c r="N82" s="143" t="s">
        <v>867</v>
      </c>
      <c r="O82" s="156" t="s">
        <v>318</v>
      </c>
    </row>
    <row r="83" spans="1:15" s="32" customFormat="1" ht="54.95" customHeight="1" x14ac:dyDescent="0.25">
      <c r="A83" s="142" t="s">
        <v>30</v>
      </c>
      <c r="B83" s="20"/>
      <c r="C83" s="142">
        <v>2025</v>
      </c>
      <c r="D83" s="142" t="s">
        <v>296</v>
      </c>
      <c r="E83" s="181" t="s">
        <v>5</v>
      </c>
      <c r="F83" s="163" t="s">
        <v>1130</v>
      </c>
      <c r="G83" s="177" t="s">
        <v>32</v>
      </c>
      <c r="H83" s="142">
        <v>2</v>
      </c>
      <c r="I83" s="143" t="s">
        <v>24</v>
      </c>
      <c r="J83" s="143" t="s">
        <v>33</v>
      </c>
      <c r="K83" s="143" t="s">
        <v>1131</v>
      </c>
      <c r="L83" s="143" t="s">
        <v>1132</v>
      </c>
      <c r="M83" s="142" t="s">
        <v>6</v>
      </c>
      <c r="N83" s="143" t="s">
        <v>1133</v>
      </c>
      <c r="O83" s="156"/>
    </row>
    <row r="84" spans="1:15" s="32" customFormat="1" ht="54.95" customHeight="1" x14ac:dyDescent="0.25">
      <c r="A84" s="142" t="s">
        <v>30</v>
      </c>
      <c r="B84" s="20"/>
      <c r="C84" s="142">
        <v>2025</v>
      </c>
      <c r="D84" s="142" t="s">
        <v>296</v>
      </c>
      <c r="E84" s="181" t="s">
        <v>5</v>
      </c>
      <c r="F84" s="163" t="s">
        <v>1135</v>
      </c>
      <c r="G84" s="177" t="s">
        <v>1134</v>
      </c>
      <c r="H84" s="142" t="s">
        <v>1136</v>
      </c>
      <c r="I84" s="143" t="s">
        <v>16</v>
      </c>
      <c r="J84" s="143" t="s">
        <v>1137</v>
      </c>
      <c r="K84" s="142" t="s">
        <v>210</v>
      </c>
      <c r="L84" s="143" t="s">
        <v>1138</v>
      </c>
      <c r="M84" s="142" t="s">
        <v>6</v>
      </c>
      <c r="N84" s="143" t="s">
        <v>868</v>
      </c>
      <c r="O84" s="156"/>
    </row>
    <row r="85" spans="1:15" s="32" customFormat="1" ht="54.95" customHeight="1" x14ac:dyDescent="0.25">
      <c r="A85" s="142" t="s">
        <v>30</v>
      </c>
      <c r="B85" s="20"/>
      <c r="C85" s="142">
        <v>2025</v>
      </c>
      <c r="D85" s="142" t="s">
        <v>296</v>
      </c>
      <c r="E85" s="178" t="s">
        <v>7</v>
      </c>
      <c r="F85" s="163" t="s">
        <v>1139</v>
      </c>
      <c r="G85" s="177" t="s">
        <v>1140</v>
      </c>
      <c r="H85" s="142">
        <v>4</v>
      </c>
      <c r="I85" s="143" t="s">
        <v>27</v>
      </c>
      <c r="J85" s="143" t="s">
        <v>325</v>
      </c>
      <c r="K85" s="142" t="s">
        <v>208</v>
      </c>
      <c r="L85" s="143" t="s">
        <v>330</v>
      </c>
      <c r="M85" s="142" t="s">
        <v>6</v>
      </c>
      <c r="N85" s="143" t="s">
        <v>872</v>
      </c>
      <c r="O85" s="156"/>
    </row>
    <row r="86" spans="1:15" s="125" customFormat="1" ht="54.95" customHeight="1" x14ac:dyDescent="0.25">
      <c r="A86" s="142" t="s">
        <v>30</v>
      </c>
      <c r="B86" s="20"/>
      <c r="C86" s="142">
        <v>2025</v>
      </c>
      <c r="D86" s="142" t="s">
        <v>296</v>
      </c>
      <c r="E86" s="178" t="s">
        <v>7</v>
      </c>
      <c r="F86" s="163" t="s">
        <v>1141</v>
      </c>
      <c r="G86" s="177" t="s">
        <v>1142</v>
      </c>
      <c r="H86" s="142">
        <v>4</v>
      </c>
      <c r="I86" s="143" t="s">
        <v>27</v>
      </c>
      <c r="J86" s="143" t="s">
        <v>1143</v>
      </c>
      <c r="K86" s="142" t="s">
        <v>208</v>
      </c>
      <c r="L86" s="143" t="s">
        <v>1144</v>
      </c>
      <c r="M86" s="142" t="s">
        <v>6</v>
      </c>
      <c r="N86" s="143" t="s">
        <v>1133</v>
      </c>
      <c r="O86" s="146"/>
    </row>
    <row r="87" spans="1:15" s="125" customFormat="1" ht="54.95" customHeight="1" x14ac:dyDescent="0.25">
      <c r="A87" s="142" t="s">
        <v>30</v>
      </c>
      <c r="B87" s="20"/>
      <c r="C87" s="142">
        <v>2025</v>
      </c>
      <c r="D87" s="142" t="s">
        <v>296</v>
      </c>
      <c r="E87" s="178" t="s">
        <v>7</v>
      </c>
      <c r="F87" s="163" t="s">
        <v>1145</v>
      </c>
      <c r="G87" s="177" t="s">
        <v>1146</v>
      </c>
      <c r="H87" s="142">
        <v>2</v>
      </c>
      <c r="I87" s="143" t="s">
        <v>27</v>
      </c>
      <c r="J87" s="143" t="s">
        <v>1147</v>
      </c>
      <c r="K87" s="142" t="s">
        <v>210</v>
      </c>
      <c r="L87" s="179" t="s">
        <v>319</v>
      </c>
      <c r="M87" s="142" t="s">
        <v>6</v>
      </c>
      <c r="N87" s="179" t="s">
        <v>1148</v>
      </c>
      <c r="O87" s="146"/>
    </row>
    <row r="88" spans="1:15" s="32" customFormat="1" ht="54.95" customHeight="1" x14ac:dyDescent="0.25">
      <c r="A88" s="142" t="s">
        <v>30</v>
      </c>
      <c r="B88" s="20"/>
      <c r="C88" s="142">
        <v>2025</v>
      </c>
      <c r="D88" s="142" t="s">
        <v>296</v>
      </c>
      <c r="E88" s="178" t="s">
        <v>7</v>
      </c>
      <c r="F88" s="163" t="s">
        <v>1149</v>
      </c>
      <c r="G88" s="177" t="s">
        <v>35</v>
      </c>
      <c r="H88" s="142">
        <v>4</v>
      </c>
      <c r="I88" s="143" t="s">
        <v>27</v>
      </c>
      <c r="J88" s="143" t="s">
        <v>212</v>
      </c>
      <c r="K88" s="142" t="s">
        <v>208</v>
      </c>
      <c r="L88" s="143" t="s">
        <v>326</v>
      </c>
      <c r="M88" s="142" t="s">
        <v>6</v>
      </c>
      <c r="N88" s="143" t="s">
        <v>320</v>
      </c>
      <c r="O88" s="156"/>
    </row>
    <row r="89" spans="1:15" s="32" customFormat="1" ht="54.95" customHeight="1" x14ac:dyDescent="0.25">
      <c r="A89" s="142" t="s">
        <v>30</v>
      </c>
      <c r="B89" s="20"/>
      <c r="C89" s="142">
        <v>2025</v>
      </c>
      <c r="D89" s="142" t="s">
        <v>296</v>
      </c>
      <c r="E89" s="178" t="s">
        <v>7</v>
      </c>
      <c r="F89" s="163" t="s">
        <v>1150</v>
      </c>
      <c r="G89" s="177" t="s">
        <v>37</v>
      </c>
      <c r="H89" s="142">
        <v>4</v>
      </c>
      <c r="I89" s="143" t="s">
        <v>27</v>
      </c>
      <c r="J89" s="143" t="s">
        <v>299</v>
      </c>
      <c r="K89" s="142" t="s">
        <v>216</v>
      </c>
      <c r="L89" s="143" t="s">
        <v>1151</v>
      </c>
      <c r="M89" s="142" t="s">
        <v>6</v>
      </c>
      <c r="N89" s="143" t="s">
        <v>1148</v>
      </c>
      <c r="O89" s="156"/>
    </row>
    <row r="90" spans="1:15" s="32" customFormat="1" ht="54.95" customHeight="1" x14ac:dyDescent="0.25">
      <c r="A90" s="142" t="s">
        <v>30</v>
      </c>
      <c r="B90" s="20"/>
      <c r="C90" s="142">
        <v>2025</v>
      </c>
      <c r="D90" s="142" t="s">
        <v>296</v>
      </c>
      <c r="E90" s="178" t="s">
        <v>7</v>
      </c>
      <c r="F90" s="163" t="s">
        <v>885</v>
      </c>
      <c r="G90" s="177" t="s">
        <v>886</v>
      </c>
      <c r="H90" s="142">
        <v>2</v>
      </c>
      <c r="I90" s="143" t="s">
        <v>27</v>
      </c>
      <c r="J90" s="143" t="s">
        <v>875</v>
      </c>
      <c r="K90" s="142" t="s">
        <v>216</v>
      </c>
      <c r="L90" s="143" t="s">
        <v>876</v>
      </c>
      <c r="M90" s="142" t="s">
        <v>292</v>
      </c>
      <c r="N90" s="184" t="s">
        <v>1133</v>
      </c>
      <c r="O90" s="156"/>
    </row>
    <row r="91" spans="1:15" s="32" customFormat="1" ht="54.95" customHeight="1" x14ac:dyDescent="0.25">
      <c r="A91" s="142" t="s">
        <v>30</v>
      </c>
      <c r="B91" s="20"/>
      <c r="C91" s="142">
        <v>2025</v>
      </c>
      <c r="D91" s="142" t="s">
        <v>296</v>
      </c>
      <c r="E91" s="181" t="s">
        <v>5</v>
      </c>
      <c r="F91" s="163" t="s">
        <v>720</v>
      </c>
      <c r="G91" s="177" t="s">
        <v>333</v>
      </c>
      <c r="H91" s="142">
        <v>2</v>
      </c>
      <c r="I91" s="143" t="s">
        <v>27</v>
      </c>
      <c r="J91" s="143" t="s">
        <v>260</v>
      </c>
      <c r="K91" s="142" t="s">
        <v>248</v>
      </c>
      <c r="L91" s="143" t="s">
        <v>249</v>
      </c>
      <c r="M91" s="142" t="s">
        <v>200</v>
      </c>
      <c r="N91" s="143" t="s">
        <v>877</v>
      </c>
      <c r="O91" s="156" t="s">
        <v>721</v>
      </c>
    </row>
    <row r="92" spans="1:15" s="32" customFormat="1" ht="54.95" customHeight="1" x14ac:dyDescent="0.25">
      <c r="A92" s="180" t="s">
        <v>30</v>
      </c>
      <c r="B92" s="20"/>
      <c r="C92" s="142">
        <v>2025</v>
      </c>
      <c r="D92" s="142" t="s">
        <v>296</v>
      </c>
      <c r="E92" s="178" t="s">
        <v>7</v>
      </c>
      <c r="F92" s="163" t="s">
        <v>869</v>
      </c>
      <c r="G92" s="177" t="s">
        <v>870</v>
      </c>
      <c r="H92" s="142">
        <v>4</v>
      </c>
      <c r="I92" s="143" t="s">
        <v>24</v>
      </c>
      <c r="J92" s="143" t="s">
        <v>871</v>
      </c>
      <c r="K92" s="142" t="s">
        <v>210</v>
      </c>
      <c r="L92" s="143" t="s">
        <v>342</v>
      </c>
      <c r="M92" s="142" t="s">
        <v>9</v>
      </c>
      <c r="N92" s="143" t="s">
        <v>313</v>
      </c>
      <c r="O92" s="156"/>
    </row>
    <row r="93" spans="1:15" s="32" customFormat="1" ht="54.95" customHeight="1" x14ac:dyDescent="0.25">
      <c r="A93" s="142" t="s">
        <v>30</v>
      </c>
      <c r="B93" s="20"/>
      <c r="C93" s="142">
        <v>2025</v>
      </c>
      <c r="D93" s="142" t="s">
        <v>296</v>
      </c>
      <c r="E93" s="181" t="s">
        <v>5</v>
      </c>
      <c r="F93" s="163" t="s">
        <v>1152</v>
      </c>
      <c r="G93" s="177" t="s">
        <v>323</v>
      </c>
      <c r="H93" s="142">
        <v>2</v>
      </c>
      <c r="I93" s="185" t="s">
        <v>704</v>
      </c>
      <c r="J93" s="143" t="s">
        <v>324</v>
      </c>
      <c r="K93" s="142" t="s">
        <v>8</v>
      </c>
      <c r="L93" s="143" t="s">
        <v>355</v>
      </c>
      <c r="M93" s="142" t="s">
        <v>9</v>
      </c>
      <c r="N93" s="143" t="s">
        <v>313</v>
      </c>
      <c r="O93" s="156"/>
    </row>
    <row r="94" spans="1:15" s="32" customFormat="1" ht="54.95" customHeight="1" x14ac:dyDescent="0.25">
      <c r="A94" s="142" t="s">
        <v>30</v>
      </c>
      <c r="B94" s="20"/>
      <c r="C94" s="142">
        <v>2025</v>
      </c>
      <c r="D94" s="142" t="s">
        <v>296</v>
      </c>
      <c r="E94" s="181" t="s">
        <v>5</v>
      </c>
      <c r="F94" s="163" t="s">
        <v>1153</v>
      </c>
      <c r="G94" s="177" t="s">
        <v>331</v>
      </c>
      <c r="H94" s="142">
        <v>2</v>
      </c>
      <c r="I94" s="143" t="s">
        <v>27</v>
      </c>
      <c r="J94" s="143" t="s">
        <v>332</v>
      </c>
      <c r="K94" s="142" t="s">
        <v>210</v>
      </c>
      <c r="L94" s="143" t="s">
        <v>277</v>
      </c>
      <c r="M94" s="142" t="s">
        <v>6</v>
      </c>
      <c r="N94" s="143" t="s">
        <v>1126</v>
      </c>
      <c r="O94" s="156"/>
    </row>
    <row r="95" spans="1:15" s="32" customFormat="1" ht="54.95" customHeight="1" x14ac:dyDescent="0.25">
      <c r="A95" s="142" t="s">
        <v>30</v>
      </c>
      <c r="B95" s="20"/>
      <c r="C95" s="142">
        <v>2025</v>
      </c>
      <c r="D95" s="142" t="s">
        <v>296</v>
      </c>
      <c r="E95" s="181" t="s">
        <v>5</v>
      </c>
      <c r="F95" s="163" t="s">
        <v>1154</v>
      </c>
      <c r="G95" s="177" t="s">
        <v>36</v>
      </c>
      <c r="H95" s="142">
        <v>4</v>
      </c>
      <c r="I95" s="143" t="s">
        <v>27</v>
      </c>
      <c r="J95" s="143" t="s">
        <v>334</v>
      </c>
      <c r="K95" s="142" t="s">
        <v>210</v>
      </c>
      <c r="L95" s="143" t="s">
        <v>1155</v>
      </c>
      <c r="M95" s="142" t="s">
        <v>6</v>
      </c>
      <c r="N95" s="143" t="s">
        <v>315</v>
      </c>
      <c r="O95" s="156"/>
    </row>
    <row r="96" spans="1:15" s="32" customFormat="1" ht="54.95" customHeight="1" x14ac:dyDescent="0.25">
      <c r="A96" s="142" t="s">
        <v>30</v>
      </c>
      <c r="B96" s="20"/>
      <c r="C96" s="142">
        <v>2025</v>
      </c>
      <c r="D96" s="142" t="s">
        <v>296</v>
      </c>
      <c r="E96" s="178" t="s">
        <v>7</v>
      </c>
      <c r="F96" s="163" t="s">
        <v>1156</v>
      </c>
      <c r="G96" s="177" t="s">
        <v>34</v>
      </c>
      <c r="H96" s="142">
        <v>4</v>
      </c>
      <c r="I96" s="143" t="s">
        <v>27</v>
      </c>
      <c r="J96" s="143" t="s">
        <v>335</v>
      </c>
      <c r="K96" s="142" t="s">
        <v>210</v>
      </c>
      <c r="L96" s="143" t="s">
        <v>878</v>
      </c>
      <c r="M96" s="142" t="s">
        <v>6</v>
      </c>
      <c r="N96" s="143" t="s">
        <v>1126</v>
      </c>
      <c r="O96" s="156"/>
    </row>
    <row r="97" spans="1:15" s="32" customFormat="1" ht="54.95" customHeight="1" x14ac:dyDescent="0.25">
      <c r="A97" s="142" t="s">
        <v>30</v>
      </c>
      <c r="B97" s="20"/>
      <c r="C97" s="142">
        <v>2025</v>
      </c>
      <c r="D97" s="142" t="s">
        <v>296</v>
      </c>
      <c r="E97" s="178" t="s">
        <v>7</v>
      </c>
      <c r="F97" s="163" t="s">
        <v>336</v>
      </c>
      <c r="G97" s="177" t="s">
        <v>39</v>
      </c>
      <c r="H97" s="142">
        <v>2</v>
      </c>
      <c r="I97" s="143" t="s">
        <v>27</v>
      </c>
      <c r="J97" s="143" t="s">
        <v>722</v>
      </c>
      <c r="K97" s="142" t="s">
        <v>210</v>
      </c>
      <c r="L97" s="143" t="s">
        <v>879</v>
      </c>
      <c r="M97" s="142" t="s">
        <v>6</v>
      </c>
      <c r="N97" s="143" t="s">
        <v>880</v>
      </c>
      <c r="O97" s="156"/>
    </row>
    <row r="98" spans="1:15" s="32" customFormat="1" ht="54.95" customHeight="1" x14ac:dyDescent="0.25">
      <c r="A98" s="142" t="s">
        <v>30</v>
      </c>
      <c r="B98" s="20"/>
      <c r="C98" s="142">
        <v>2025</v>
      </c>
      <c r="D98" s="142" t="s">
        <v>296</v>
      </c>
      <c r="E98" s="178" t="s">
        <v>7</v>
      </c>
      <c r="F98" s="163" t="s">
        <v>1157</v>
      </c>
      <c r="G98" s="177" t="s">
        <v>38</v>
      </c>
      <c r="H98" s="142">
        <v>4</v>
      </c>
      <c r="I98" s="143" t="s">
        <v>27</v>
      </c>
      <c r="J98" s="143" t="s">
        <v>337</v>
      </c>
      <c r="K98" s="142" t="s">
        <v>210</v>
      </c>
      <c r="L98" s="143" t="s">
        <v>338</v>
      </c>
      <c r="M98" s="142" t="s">
        <v>6</v>
      </c>
      <c r="N98" s="143" t="s">
        <v>1158</v>
      </c>
      <c r="O98" s="156"/>
    </row>
    <row r="99" spans="1:15" s="32" customFormat="1" ht="54.95" customHeight="1" x14ac:dyDescent="0.25">
      <c r="A99" s="142" t="s">
        <v>30</v>
      </c>
      <c r="B99" s="20"/>
      <c r="C99" s="142" t="s">
        <v>1060</v>
      </c>
      <c r="D99" s="142" t="s">
        <v>296</v>
      </c>
      <c r="E99" s="178" t="s">
        <v>7</v>
      </c>
      <c r="F99" s="132" t="s">
        <v>327</v>
      </c>
      <c r="G99" s="177" t="s">
        <v>328</v>
      </c>
      <c r="H99" s="142">
        <v>2</v>
      </c>
      <c r="I99" s="143" t="s">
        <v>27</v>
      </c>
      <c r="J99" s="143" t="s">
        <v>329</v>
      </c>
      <c r="K99" s="182"/>
      <c r="L99" s="182"/>
      <c r="M99" s="142" t="s">
        <v>6</v>
      </c>
      <c r="N99" s="182"/>
      <c r="O99" s="156" t="s">
        <v>1160</v>
      </c>
    </row>
    <row r="100" spans="1:15" s="32" customFormat="1" ht="54.95" customHeight="1" x14ac:dyDescent="0.25">
      <c r="A100" s="180" t="s">
        <v>30</v>
      </c>
      <c r="B100" s="20"/>
      <c r="C100" s="142">
        <v>2025</v>
      </c>
      <c r="D100" s="142" t="s">
        <v>296</v>
      </c>
      <c r="E100" s="178" t="s">
        <v>7</v>
      </c>
      <c r="F100" s="163" t="s">
        <v>723</v>
      </c>
      <c r="G100" s="177" t="s">
        <v>724</v>
      </c>
      <c r="H100" s="142">
        <v>2</v>
      </c>
      <c r="I100" s="143" t="s">
        <v>27</v>
      </c>
      <c r="J100" s="143" t="s">
        <v>329</v>
      </c>
      <c r="K100" s="142" t="s">
        <v>204</v>
      </c>
      <c r="L100" s="143" t="s">
        <v>865</v>
      </c>
      <c r="M100" s="142" t="s">
        <v>292</v>
      </c>
      <c r="N100" s="143" t="s">
        <v>880</v>
      </c>
      <c r="O100" s="156" t="s">
        <v>1159</v>
      </c>
    </row>
    <row r="101" spans="1:15" s="32" customFormat="1" ht="54.95" customHeight="1" x14ac:dyDescent="0.25">
      <c r="A101" s="142" t="s">
        <v>30</v>
      </c>
      <c r="B101" s="20"/>
      <c r="C101" s="142" t="s">
        <v>1060</v>
      </c>
      <c r="D101" s="142" t="s">
        <v>296</v>
      </c>
      <c r="E101" s="178" t="s">
        <v>7</v>
      </c>
      <c r="F101" s="132" t="s">
        <v>1161</v>
      </c>
      <c r="G101" s="177" t="s">
        <v>341</v>
      </c>
      <c r="H101" s="142">
        <v>4</v>
      </c>
      <c r="I101" s="143" t="s">
        <v>27</v>
      </c>
      <c r="J101" s="143" t="s">
        <v>260</v>
      </c>
      <c r="K101" s="182"/>
      <c r="L101" s="182"/>
      <c r="M101" s="142" t="s">
        <v>6</v>
      </c>
      <c r="N101" s="182"/>
      <c r="O101" s="156" t="s">
        <v>1160</v>
      </c>
    </row>
    <row r="102" spans="1:15" s="32" customFormat="1" ht="54.95" customHeight="1" x14ac:dyDescent="0.25">
      <c r="A102" s="142" t="s">
        <v>30</v>
      </c>
      <c r="B102" s="20"/>
      <c r="C102" s="142">
        <v>2025</v>
      </c>
      <c r="D102" s="142" t="s">
        <v>296</v>
      </c>
      <c r="E102" s="145" t="s">
        <v>7</v>
      </c>
      <c r="F102" s="163" t="s">
        <v>883</v>
      </c>
      <c r="G102" s="177" t="s">
        <v>726</v>
      </c>
      <c r="H102" s="142">
        <v>4</v>
      </c>
      <c r="I102" s="143" t="s">
        <v>27</v>
      </c>
      <c r="J102" s="143" t="s">
        <v>260</v>
      </c>
      <c r="K102" s="142" t="s">
        <v>204</v>
      </c>
      <c r="L102" s="143" t="s">
        <v>1162</v>
      </c>
      <c r="M102" s="142" t="s">
        <v>292</v>
      </c>
      <c r="N102" s="143" t="s">
        <v>880</v>
      </c>
      <c r="O102" s="156" t="s">
        <v>1159</v>
      </c>
    </row>
    <row r="103" spans="1:15" s="32" customFormat="1" ht="54.95" customHeight="1" x14ac:dyDescent="0.25">
      <c r="A103" s="142" t="s">
        <v>30</v>
      </c>
      <c r="B103" s="20"/>
      <c r="C103" s="142">
        <v>2025</v>
      </c>
      <c r="D103" s="142" t="s">
        <v>296</v>
      </c>
      <c r="E103" s="178" t="s">
        <v>7</v>
      </c>
      <c r="F103" s="163" t="s">
        <v>1067</v>
      </c>
      <c r="G103" s="177" t="s">
        <v>211</v>
      </c>
      <c r="H103" s="142">
        <v>2</v>
      </c>
      <c r="I103" s="143" t="s">
        <v>27</v>
      </c>
      <c r="J103" s="143" t="s">
        <v>212</v>
      </c>
      <c r="K103" s="142" t="s">
        <v>210</v>
      </c>
      <c r="L103" s="143" t="s">
        <v>343</v>
      </c>
      <c r="M103" s="142" t="s">
        <v>6</v>
      </c>
      <c r="N103" s="179" t="s">
        <v>884</v>
      </c>
      <c r="O103" s="156" t="s">
        <v>344</v>
      </c>
    </row>
    <row r="104" spans="1:15" s="32" customFormat="1" ht="54.95" customHeight="1" x14ac:dyDescent="0.25">
      <c r="A104" s="142" t="s">
        <v>30</v>
      </c>
      <c r="B104" s="20"/>
      <c r="C104" s="142">
        <v>2025</v>
      </c>
      <c r="D104" s="142" t="s">
        <v>296</v>
      </c>
      <c r="E104" s="178" t="s">
        <v>7</v>
      </c>
      <c r="F104" s="163" t="s">
        <v>873</v>
      </c>
      <c r="G104" s="177" t="s">
        <v>874</v>
      </c>
      <c r="H104" s="142">
        <v>2</v>
      </c>
      <c r="I104" s="143" t="s">
        <v>27</v>
      </c>
      <c r="J104" s="143" t="s">
        <v>875</v>
      </c>
      <c r="K104" s="142" t="s">
        <v>210</v>
      </c>
      <c r="L104" s="143" t="s">
        <v>876</v>
      </c>
      <c r="M104" s="142" t="s">
        <v>292</v>
      </c>
      <c r="N104" s="143" t="s">
        <v>880</v>
      </c>
      <c r="O104" s="156"/>
    </row>
    <row r="105" spans="1:15" ht="54.95" customHeight="1" x14ac:dyDescent="0.25">
      <c r="A105" s="119"/>
      <c r="B105" s="20"/>
      <c r="C105" s="120"/>
      <c r="D105" s="120" t="s">
        <v>1163</v>
      </c>
      <c r="E105" s="121"/>
      <c r="F105" s="122"/>
      <c r="G105" s="124"/>
      <c r="H105" s="119"/>
      <c r="I105" s="118"/>
      <c r="J105" s="186"/>
      <c r="K105" s="187"/>
      <c r="L105" s="186"/>
      <c r="M105" s="187"/>
      <c r="N105" s="186"/>
      <c r="O105" s="123"/>
    </row>
    <row r="106" spans="1:15" s="147" customFormat="1" ht="54.95" customHeight="1" x14ac:dyDescent="0.25">
      <c r="A106" s="148" t="s">
        <v>351</v>
      </c>
      <c r="B106" s="20"/>
      <c r="C106" s="136"/>
      <c r="D106" s="148" t="s">
        <v>1102</v>
      </c>
      <c r="E106" s="160"/>
      <c r="F106" s="152" t="s">
        <v>1103</v>
      </c>
      <c r="G106" s="152" t="s">
        <v>1104</v>
      </c>
      <c r="H106" s="161">
        <v>1</v>
      </c>
      <c r="I106" s="136"/>
      <c r="J106" s="136"/>
      <c r="K106" s="148"/>
      <c r="L106" s="148"/>
      <c r="M106" s="148"/>
      <c r="N106" s="148"/>
      <c r="O106" s="151" t="s">
        <v>1105</v>
      </c>
    </row>
    <row r="107" spans="1:15" s="147" customFormat="1" ht="54.95" customHeight="1" x14ac:dyDescent="0.25">
      <c r="A107" s="148" t="s">
        <v>351</v>
      </c>
      <c r="B107" s="20"/>
      <c r="C107" s="136"/>
      <c r="D107" s="148" t="s">
        <v>1102</v>
      </c>
      <c r="E107" s="160"/>
      <c r="F107" s="152" t="s">
        <v>1106</v>
      </c>
      <c r="G107" s="152" t="s">
        <v>1107</v>
      </c>
      <c r="H107" s="161">
        <v>1</v>
      </c>
      <c r="I107" s="136"/>
      <c r="J107" s="136"/>
      <c r="K107" s="148"/>
      <c r="L107" s="148"/>
      <c r="M107" s="148"/>
      <c r="N107" s="148"/>
      <c r="O107" s="151" t="s">
        <v>1105</v>
      </c>
    </row>
    <row r="108" spans="1:15" s="147" customFormat="1" ht="54.95" customHeight="1" x14ac:dyDescent="0.25">
      <c r="A108" s="148" t="s">
        <v>351</v>
      </c>
      <c r="B108" s="20"/>
      <c r="C108" s="136"/>
      <c r="D108" s="148" t="s">
        <v>1102</v>
      </c>
      <c r="E108" s="160"/>
      <c r="F108" s="152" t="s">
        <v>1108</v>
      </c>
      <c r="G108" s="152" t="s">
        <v>1109</v>
      </c>
      <c r="H108" s="161">
        <v>1</v>
      </c>
      <c r="I108" s="136"/>
      <c r="J108" s="136"/>
      <c r="K108" s="148"/>
      <c r="L108" s="148"/>
      <c r="M108" s="148"/>
      <c r="N108" s="148"/>
      <c r="O108" s="151" t="s">
        <v>1105</v>
      </c>
    </row>
    <row r="109" spans="1:15" s="147" customFormat="1" ht="54.95" customHeight="1" x14ac:dyDescent="0.25">
      <c r="A109" s="148" t="s">
        <v>351</v>
      </c>
      <c r="B109" s="20"/>
      <c r="C109" s="136"/>
      <c r="D109" s="148" t="s">
        <v>1102</v>
      </c>
      <c r="E109" s="160"/>
      <c r="F109" s="152" t="s">
        <v>1110</v>
      </c>
      <c r="G109" s="152" t="s">
        <v>1111</v>
      </c>
      <c r="H109" s="161">
        <v>1</v>
      </c>
      <c r="I109" s="136"/>
      <c r="J109" s="136"/>
      <c r="K109" s="148"/>
      <c r="L109" s="148"/>
      <c r="M109" s="148"/>
      <c r="N109" s="148"/>
      <c r="O109" s="151" t="s">
        <v>1105</v>
      </c>
    </row>
    <row r="110" spans="1:15" ht="54.95" customHeight="1" x14ac:dyDescent="0.25">
      <c r="A110" s="189"/>
      <c r="B110" s="20"/>
      <c r="C110" s="190"/>
      <c r="D110" s="190" t="s">
        <v>1164</v>
      </c>
      <c r="E110" s="191"/>
      <c r="F110" s="192"/>
      <c r="G110" s="194"/>
      <c r="H110" s="189"/>
      <c r="I110" s="188"/>
      <c r="J110" s="115"/>
      <c r="K110" s="195"/>
      <c r="L110" s="115"/>
      <c r="M110" s="195"/>
      <c r="N110" s="115"/>
      <c r="O110" s="193"/>
    </row>
    <row r="111" spans="1:15" s="32" customFormat="1" ht="54.75" customHeight="1" x14ac:dyDescent="0.25">
      <c r="A111" s="142" t="s">
        <v>351</v>
      </c>
      <c r="B111" s="20"/>
      <c r="C111" s="142">
        <v>2025</v>
      </c>
      <c r="D111" s="142" t="s">
        <v>1165</v>
      </c>
      <c r="E111" s="181" t="s">
        <v>5</v>
      </c>
      <c r="F111" s="131" t="s">
        <v>1166</v>
      </c>
      <c r="G111" s="177" t="s">
        <v>1167</v>
      </c>
      <c r="H111" s="142">
        <v>1</v>
      </c>
      <c r="I111" s="143">
        <v>2</v>
      </c>
      <c r="J111" s="143" t="s">
        <v>1168</v>
      </c>
      <c r="K111" s="142" t="s">
        <v>360</v>
      </c>
      <c r="L111" s="142" t="s">
        <v>396</v>
      </c>
      <c r="M111" s="142" t="s">
        <v>292</v>
      </c>
      <c r="N111" s="143" t="s">
        <v>1169</v>
      </c>
      <c r="O111" s="156" t="s">
        <v>1170</v>
      </c>
    </row>
    <row r="112" spans="1:15" s="32" customFormat="1" ht="54.95" customHeight="1" x14ac:dyDescent="0.25">
      <c r="A112" s="169"/>
      <c r="B112" s="20"/>
      <c r="C112" s="170"/>
      <c r="D112" s="170" t="s">
        <v>345</v>
      </c>
      <c r="E112" s="171"/>
      <c r="F112" s="172"/>
      <c r="G112" s="174"/>
      <c r="H112" s="169"/>
      <c r="I112" s="168"/>
      <c r="J112" s="175"/>
      <c r="K112" s="196"/>
      <c r="L112" s="175"/>
      <c r="M112" s="196"/>
      <c r="N112" s="175"/>
      <c r="O112" s="173"/>
    </row>
    <row r="113" spans="1:15" s="32" customFormat="1" ht="54.95" customHeight="1" x14ac:dyDescent="0.25">
      <c r="A113" s="142" t="s">
        <v>40</v>
      </c>
      <c r="B113" s="20"/>
      <c r="C113" s="142" t="s">
        <v>1060</v>
      </c>
      <c r="D113" s="142" t="s">
        <v>296</v>
      </c>
      <c r="E113" s="181" t="s">
        <v>5</v>
      </c>
      <c r="F113" s="132" t="s">
        <v>1171</v>
      </c>
      <c r="G113" s="177" t="s">
        <v>346</v>
      </c>
      <c r="H113" s="142">
        <v>2</v>
      </c>
      <c r="I113" s="143" t="s">
        <v>24</v>
      </c>
      <c r="J113" s="143" t="s">
        <v>347</v>
      </c>
      <c r="K113" s="182"/>
      <c r="L113" s="182"/>
      <c r="M113" s="142" t="s">
        <v>292</v>
      </c>
      <c r="N113" s="182"/>
      <c r="O113" s="156" t="s">
        <v>1172</v>
      </c>
    </row>
    <row r="114" spans="1:15" s="32" customFormat="1" ht="54.95" customHeight="1" x14ac:dyDescent="0.25">
      <c r="A114" s="142" t="s">
        <v>40</v>
      </c>
      <c r="B114" s="20"/>
      <c r="C114" s="142" t="s">
        <v>1060</v>
      </c>
      <c r="D114" s="142" t="s">
        <v>296</v>
      </c>
      <c r="E114" s="181" t="s">
        <v>5</v>
      </c>
      <c r="F114" s="132" t="s">
        <v>348</v>
      </c>
      <c r="G114" s="177" t="s">
        <v>349</v>
      </c>
      <c r="H114" s="142">
        <v>2</v>
      </c>
      <c r="I114" s="183" t="s">
        <v>316</v>
      </c>
      <c r="J114" s="143" t="s">
        <v>350</v>
      </c>
      <c r="K114" s="182"/>
      <c r="L114" s="182"/>
      <c r="M114" s="142" t="s">
        <v>6</v>
      </c>
      <c r="N114" s="182"/>
      <c r="O114" s="156" t="s">
        <v>1160</v>
      </c>
    </row>
    <row r="115" spans="1:15" s="32" customFormat="1" ht="54.95" customHeight="1" x14ac:dyDescent="0.25">
      <c r="A115" s="142" t="s">
        <v>40</v>
      </c>
      <c r="B115" s="20"/>
      <c r="C115" s="142">
        <v>2025</v>
      </c>
      <c r="D115" s="142" t="s">
        <v>296</v>
      </c>
      <c r="E115" s="181" t="s">
        <v>5</v>
      </c>
      <c r="F115" s="163" t="s">
        <v>727</v>
      </c>
      <c r="G115" s="177" t="s">
        <v>728</v>
      </c>
      <c r="H115" s="142">
        <v>2</v>
      </c>
      <c r="I115" s="183" t="s">
        <v>316</v>
      </c>
      <c r="J115" s="143" t="s">
        <v>350</v>
      </c>
      <c r="K115" s="142" t="s">
        <v>216</v>
      </c>
      <c r="L115" s="197" t="s">
        <v>309</v>
      </c>
      <c r="M115" s="142" t="s">
        <v>6</v>
      </c>
      <c r="N115" s="143" t="s">
        <v>880</v>
      </c>
      <c r="O115" s="156" t="s">
        <v>1159</v>
      </c>
    </row>
    <row r="116" spans="1:15" s="32" customFormat="1" ht="54.95" customHeight="1" x14ac:dyDescent="0.25">
      <c r="A116" s="142" t="s">
        <v>40</v>
      </c>
      <c r="B116" s="20"/>
      <c r="C116" s="142">
        <v>2025</v>
      </c>
      <c r="D116" s="142" t="s">
        <v>296</v>
      </c>
      <c r="E116" s="178" t="s">
        <v>7</v>
      </c>
      <c r="F116" s="163" t="s">
        <v>1173</v>
      </c>
      <c r="G116" s="177" t="s">
        <v>354</v>
      </c>
      <c r="H116" s="142">
        <v>2</v>
      </c>
      <c r="I116" s="143" t="s">
        <v>24</v>
      </c>
      <c r="J116" s="143" t="s">
        <v>350</v>
      </c>
      <c r="K116" s="142" t="s">
        <v>210</v>
      </c>
      <c r="L116" s="143" t="s">
        <v>725</v>
      </c>
      <c r="M116" s="142" t="s">
        <v>6</v>
      </c>
      <c r="N116" s="143" t="s">
        <v>1174</v>
      </c>
      <c r="O116" s="156"/>
    </row>
    <row r="117" spans="1:15" s="34" customFormat="1" ht="54.95" customHeight="1" x14ac:dyDescent="0.25">
      <c r="A117" s="142" t="s">
        <v>351</v>
      </c>
      <c r="B117" s="20"/>
      <c r="C117" s="184">
        <v>2025</v>
      </c>
      <c r="D117" s="184" t="s">
        <v>296</v>
      </c>
      <c r="E117" s="198" t="s">
        <v>7</v>
      </c>
      <c r="F117" s="150" t="s">
        <v>1175</v>
      </c>
      <c r="G117" s="88" t="s">
        <v>352</v>
      </c>
      <c r="H117" s="184">
        <v>4</v>
      </c>
      <c r="I117" s="199" t="s">
        <v>316</v>
      </c>
      <c r="J117" s="179" t="s">
        <v>353</v>
      </c>
      <c r="K117" s="184" t="s">
        <v>216</v>
      </c>
      <c r="L117" s="179" t="s">
        <v>326</v>
      </c>
      <c r="M117" s="184" t="s">
        <v>9</v>
      </c>
      <c r="N117" s="179"/>
      <c r="O117" s="200"/>
    </row>
    <row r="118" spans="1:15" ht="54.95" customHeight="1" x14ac:dyDescent="0.25">
      <c r="A118" s="189"/>
      <c r="B118" s="20"/>
      <c r="C118" s="190"/>
      <c r="D118" s="190" t="s">
        <v>356</v>
      </c>
      <c r="E118" s="191"/>
      <c r="F118" s="192"/>
      <c r="G118" s="194"/>
      <c r="H118" s="189"/>
      <c r="I118" s="188"/>
      <c r="J118" s="188"/>
      <c r="K118" s="189"/>
      <c r="L118" s="188"/>
      <c r="M118" s="189"/>
      <c r="N118" s="115"/>
      <c r="O118" s="193"/>
    </row>
    <row r="119" spans="1:15" s="153" customFormat="1" ht="54.95" customHeight="1" x14ac:dyDescent="0.25">
      <c r="A119" s="129" t="s">
        <v>40</v>
      </c>
      <c r="B119" s="20"/>
      <c r="C119" s="133">
        <v>2025</v>
      </c>
      <c r="D119" s="129" t="s">
        <v>357</v>
      </c>
      <c r="E119" s="141" t="s">
        <v>5</v>
      </c>
      <c r="F119" s="163" t="s">
        <v>1176</v>
      </c>
      <c r="G119" s="132" t="s">
        <v>1177</v>
      </c>
      <c r="H119" s="129">
        <v>1</v>
      </c>
      <c r="I119" s="133" t="s">
        <v>24</v>
      </c>
      <c r="J119" s="133" t="s">
        <v>1178</v>
      </c>
      <c r="K119" s="129" t="s">
        <v>1179</v>
      </c>
      <c r="L119" s="133" t="s">
        <v>1180</v>
      </c>
      <c r="M119" s="129" t="s">
        <v>292</v>
      </c>
      <c r="N119" s="133" t="s">
        <v>1181</v>
      </c>
      <c r="O119" s="134" t="s">
        <v>882</v>
      </c>
    </row>
    <row r="120" spans="1:15" s="125" customFormat="1" ht="54.95" customHeight="1" x14ac:dyDescent="0.25">
      <c r="A120" s="129" t="s">
        <v>40</v>
      </c>
      <c r="B120" s="20"/>
      <c r="C120" s="129">
        <v>2025</v>
      </c>
      <c r="D120" s="129" t="s">
        <v>358</v>
      </c>
      <c r="E120" s="141" t="s">
        <v>5</v>
      </c>
      <c r="F120" s="163" t="s">
        <v>362</v>
      </c>
      <c r="G120" s="132" t="s">
        <v>363</v>
      </c>
      <c r="H120" s="129">
        <v>2</v>
      </c>
      <c r="I120" s="133" t="s">
        <v>24</v>
      </c>
      <c r="J120" s="133" t="s">
        <v>364</v>
      </c>
      <c r="K120" s="129" t="s">
        <v>209</v>
      </c>
      <c r="L120" s="133" t="s">
        <v>864</v>
      </c>
      <c r="M120" s="129" t="s">
        <v>6</v>
      </c>
      <c r="N120" s="133" t="s">
        <v>368</v>
      </c>
      <c r="O120" s="156"/>
    </row>
    <row r="121" spans="1:15" s="125" customFormat="1" ht="54.95" customHeight="1" x14ac:dyDescent="0.25">
      <c r="A121" s="129" t="s">
        <v>40</v>
      </c>
      <c r="B121" s="20"/>
      <c r="C121" s="129">
        <v>2025</v>
      </c>
      <c r="D121" s="129" t="s">
        <v>358</v>
      </c>
      <c r="E121" s="141" t="s">
        <v>5</v>
      </c>
      <c r="F121" s="163" t="s">
        <v>366</v>
      </c>
      <c r="G121" s="132" t="s">
        <v>367</v>
      </c>
      <c r="H121" s="129">
        <v>1</v>
      </c>
      <c r="I121" s="133" t="s">
        <v>24</v>
      </c>
      <c r="J121" s="133" t="s">
        <v>364</v>
      </c>
      <c r="K121" s="129" t="s">
        <v>261</v>
      </c>
      <c r="L121" s="133" t="s">
        <v>864</v>
      </c>
      <c r="M121" s="129" t="s">
        <v>6</v>
      </c>
      <c r="N121" s="126" t="s">
        <v>368</v>
      </c>
      <c r="O121" s="156" t="s">
        <v>889</v>
      </c>
    </row>
    <row r="122" spans="1:15" s="125" customFormat="1" ht="54.95" customHeight="1" x14ac:dyDescent="0.25">
      <c r="A122" s="129" t="s">
        <v>40</v>
      </c>
      <c r="B122" s="20"/>
      <c r="C122" s="129">
        <v>2025</v>
      </c>
      <c r="D122" s="129" t="s">
        <v>358</v>
      </c>
      <c r="E122" s="141" t="s">
        <v>5</v>
      </c>
      <c r="F122" s="163" t="s">
        <v>369</v>
      </c>
      <c r="G122" s="132" t="s">
        <v>370</v>
      </c>
      <c r="H122" s="129">
        <v>1</v>
      </c>
      <c r="I122" s="133" t="s">
        <v>24</v>
      </c>
      <c r="J122" s="133" t="s">
        <v>11</v>
      </c>
      <c r="K122" s="129" t="s">
        <v>239</v>
      </c>
      <c r="L122" s="133" t="s">
        <v>864</v>
      </c>
      <c r="M122" s="129" t="s">
        <v>6</v>
      </c>
      <c r="N122" s="126" t="s">
        <v>368</v>
      </c>
      <c r="O122" s="156" t="s">
        <v>889</v>
      </c>
    </row>
    <row r="123" spans="1:15" s="125" customFormat="1" ht="54.95" customHeight="1" x14ac:dyDescent="0.25">
      <c r="A123" s="129" t="s">
        <v>40</v>
      </c>
      <c r="B123" s="20"/>
      <c r="C123" s="129">
        <v>2025</v>
      </c>
      <c r="D123" s="129" t="s">
        <v>358</v>
      </c>
      <c r="E123" s="141" t="s">
        <v>5</v>
      </c>
      <c r="F123" s="163" t="s">
        <v>371</v>
      </c>
      <c r="G123" s="132" t="s">
        <v>372</v>
      </c>
      <c r="H123" s="129">
        <v>2</v>
      </c>
      <c r="I123" s="133" t="s">
        <v>24</v>
      </c>
      <c r="J123" s="133" t="s">
        <v>11</v>
      </c>
      <c r="K123" s="129" t="s">
        <v>204</v>
      </c>
      <c r="L123" s="133" t="s">
        <v>864</v>
      </c>
      <c r="M123" s="129" t="s">
        <v>6</v>
      </c>
      <c r="N123" s="126" t="s">
        <v>368</v>
      </c>
      <c r="O123" s="156"/>
    </row>
    <row r="124" spans="1:15" s="147" customFormat="1" ht="54.95" customHeight="1" x14ac:dyDescent="0.25">
      <c r="A124" s="129" t="s">
        <v>40</v>
      </c>
      <c r="B124" s="20"/>
      <c r="C124" s="129">
        <v>2025</v>
      </c>
      <c r="D124" s="129" t="s">
        <v>358</v>
      </c>
      <c r="E124" s="141" t="s">
        <v>5</v>
      </c>
      <c r="F124" s="163" t="s">
        <v>373</v>
      </c>
      <c r="G124" s="132" t="s">
        <v>374</v>
      </c>
      <c r="H124" s="129">
        <v>1</v>
      </c>
      <c r="I124" s="133" t="s">
        <v>24</v>
      </c>
      <c r="J124" s="133" t="s">
        <v>11</v>
      </c>
      <c r="K124" s="129" t="s">
        <v>360</v>
      </c>
      <c r="L124" s="133" t="s">
        <v>864</v>
      </c>
      <c r="M124" s="129" t="s">
        <v>6</v>
      </c>
      <c r="N124" s="126" t="s">
        <v>368</v>
      </c>
      <c r="O124" s="156" t="s">
        <v>889</v>
      </c>
    </row>
    <row r="125" spans="1:15" s="147" customFormat="1" ht="54.95" customHeight="1" x14ac:dyDescent="0.25">
      <c r="A125" s="129" t="s">
        <v>40</v>
      </c>
      <c r="B125" s="20"/>
      <c r="C125" s="129">
        <v>2025</v>
      </c>
      <c r="D125" s="129" t="s">
        <v>358</v>
      </c>
      <c r="E125" s="141" t="s">
        <v>5</v>
      </c>
      <c r="F125" s="163" t="s">
        <v>375</v>
      </c>
      <c r="G125" s="132" t="s">
        <v>376</v>
      </c>
      <c r="H125" s="129">
        <v>1</v>
      </c>
      <c r="I125" s="133" t="s">
        <v>24</v>
      </c>
      <c r="J125" s="133" t="s">
        <v>11</v>
      </c>
      <c r="K125" s="129" t="s">
        <v>361</v>
      </c>
      <c r="L125" s="133" t="s">
        <v>864</v>
      </c>
      <c r="M125" s="129" t="s">
        <v>6</v>
      </c>
      <c r="N125" s="126" t="s">
        <v>368</v>
      </c>
      <c r="O125" s="156" t="s">
        <v>889</v>
      </c>
    </row>
    <row r="126" spans="1:15" s="147" customFormat="1" ht="54.95" customHeight="1" x14ac:dyDescent="0.25">
      <c r="A126" s="129" t="s">
        <v>40</v>
      </c>
      <c r="B126" s="20"/>
      <c r="C126" s="129" t="s">
        <v>1182</v>
      </c>
      <c r="D126" s="129" t="s">
        <v>358</v>
      </c>
      <c r="E126" s="141" t="s">
        <v>5</v>
      </c>
      <c r="F126" s="132" t="s">
        <v>887</v>
      </c>
      <c r="G126" s="132" t="s">
        <v>888</v>
      </c>
      <c r="H126" s="129">
        <v>2</v>
      </c>
      <c r="I126" s="133" t="s">
        <v>24</v>
      </c>
      <c r="J126" s="133" t="s">
        <v>11</v>
      </c>
      <c r="K126" s="157"/>
      <c r="L126" s="157"/>
      <c r="M126" s="129" t="s">
        <v>292</v>
      </c>
      <c r="N126" s="157"/>
      <c r="O126" s="156" t="s">
        <v>1183</v>
      </c>
    </row>
    <row r="127" spans="1:15" s="147" customFormat="1" ht="54.95" customHeight="1" x14ac:dyDescent="0.25">
      <c r="A127" s="129" t="s">
        <v>40</v>
      </c>
      <c r="B127" s="20"/>
      <c r="C127" s="129" t="s">
        <v>1182</v>
      </c>
      <c r="D127" s="129" t="s">
        <v>358</v>
      </c>
      <c r="E127" s="141" t="s">
        <v>5</v>
      </c>
      <c r="F127" s="132" t="s">
        <v>729</v>
      </c>
      <c r="G127" s="132" t="s">
        <v>730</v>
      </c>
      <c r="H127" s="129">
        <v>1</v>
      </c>
      <c r="I127" s="133" t="s">
        <v>24</v>
      </c>
      <c r="J127" s="133" t="s">
        <v>11</v>
      </c>
      <c r="K127" s="157"/>
      <c r="L127" s="157"/>
      <c r="M127" s="129" t="s">
        <v>6</v>
      </c>
      <c r="N127" s="157"/>
      <c r="O127" s="156" t="s">
        <v>1184</v>
      </c>
    </row>
    <row r="128" spans="1:15" s="147" customFormat="1" ht="54.95" customHeight="1" x14ac:dyDescent="0.25">
      <c r="A128" s="129" t="s">
        <v>40</v>
      </c>
      <c r="B128" s="20"/>
      <c r="C128" s="129" t="s">
        <v>1182</v>
      </c>
      <c r="D128" s="129" t="s">
        <v>358</v>
      </c>
      <c r="E128" s="141" t="s">
        <v>5</v>
      </c>
      <c r="F128" s="132" t="s">
        <v>731</v>
      </c>
      <c r="G128" s="132" t="s">
        <v>732</v>
      </c>
      <c r="H128" s="129">
        <v>1</v>
      </c>
      <c r="I128" s="133" t="s">
        <v>24</v>
      </c>
      <c r="J128" s="133" t="s">
        <v>11</v>
      </c>
      <c r="K128" s="157"/>
      <c r="L128" s="157"/>
      <c r="M128" s="129" t="s">
        <v>6</v>
      </c>
      <c r="N128" s="157"/>
      <c r="O128" s="156" t="s">
        <v>1184</v>
      </c>
    </row>
    <row r="129" spans="1:15" s="147" customFormat="1" ht="54.95" customHeight="1" x14ac:dyDescent="0.25">
      <c r="A129" s="129" t="s">
        <v>40</v>
      </c>
      <c r="B129" s="20"/>
      <c r="C129" s="129" t="s">
        <v>1182</v>
      </c>
      <c r="D129" s="129" t="s">
        <v>358</v>
      </c>
      <c r="E129" s="141" t="s">
        <v>5</v>
      </c>
      <c r="F129" s="132" t="s">
        <v>377</v>
      </c>
      <c r="G129" s="132" t="s">
        <v>378</v>
      </c>
      <c r="H129" s="129">
        <v>2</v>
      </c>
      <c r="I129" s="133" t="s">
        <v>24</v>
      </c>
      <c r="J129" s="133" t="s">
        <v>11</v>
      </c>
      <c r="K129" s="157"/>
      <c r="L129" s="157"/>
      <c r="M129" s="129" t="s">
        <v>292</v>
      </c>
      <c r="N129" s="157"/>
      <c r="O129" s="156" t="s">
        <v>1183</v>
      </c>
    </row>
    <row r="130" spans="1:15" s="147" customFormat="1" ht="54.95" customHeight="1" x14ac:dyDescent="0.25">
      <c r="A130" s="129" t="s">
        <v>40</v>
      </c>
      <c r="B130" s="20"/>
      <c r="C130" s="129" t="s">
        <v>1182</v>
      </c>
      <c r="D130" s="129" t="s">
        <v>357</v>
      </c>
      <c r="E130" s="141" t="s">
        <v>5</v>
      </c>
      <c r="F130" s="132" t="s">
        <v>733</v>
      </c>
      <c r="G130" s="132" t="s">
        <v>734</v>
      </c>
      <c r="H130" s="129">
        <v>1</v>
      </c>
      <c r="I130" s="133" t="s">
        <v>24</v>
      </c>
      <c r="J130" s="133" t="s">
        <v>11</v>
      </c>
      <c r="K130" s="157"/>
      <c r="L130" s="157"/>
      <c r="M130" s="129" t="s">
        <v>6</v>
      </c>
      <c r="N130" s="157"/>
      <c r="O130" s="156" t="s">
        <v>1184</v>
      </c>
    </row>
    <row r="131" spans="1:15" s="147" customFormat="1" ht="54.95" customHeight="1" x14ac:dyDescent="0.25">
      <c r="A131" s="129" t="s">
        <v>40</v>
      </c>
      <c r="B131" s="20"/>
      <c r="C131" s="129" t="s">
        <v>1182</v>
      </c>
      <c r="D131" s="129" t="s">
        <v>357</v>
      </c>
      <c r="E131" s="141" t="s">
        <v>5</v>
      </c>
      <c r="F131" s="132" t="s">
        <v>735</v>
      </c>
      <c r="G131" s="132" t="s">
        <v>736</v>
      </c>
      <c r="H131" s="129">
        <v>1</v>
      </c>
      <c r="I131" s="133" t="s">
        <v>24</v>
      </c>
      <c r="J131" s="133" t="s">
        <v>11</v>
      </c>
      <c r="K131" s="157"/>
      <c r="L131" s="157"/>
      <c r="M131" s="129" t="s">
        <v>6</v>
      </c>
      <c r="N131" s="157"/>
      <c r="O131" s="156" t="s">
        <v>1184</v>
      </c>
    </row>
    <row r="132" spans="1:15" s="125" customFormat="1" ht="54.95" customHeight="1" x14ac:dyDescent="0.25">
      <c r="A132" s="129" t="s">
        <v>40</v>
      </c>
      <c r="B132" s="20"/>
      <c r="C132" s="129" t="s">
        <v>1182</v>
      </c>
      <c r="D132" s="129" t="s">
        <v>357</v>
      </c>
      <c r="E132" s="141" t="s">
        <v>5</v>
      </c>
      <c r="F132" s="132" t="s">
        <v>1185</v>
      </c>
      <c r="G132" s="132" t="s">
        <v>737</v>
      </c>
      <c r="H132" s="129">
        <v>2</v>
      </c>
      <c r="I132" s="133" t="s">
        <v>24</v>
      </c>
      <c r="J132" s="133" t="s">
        <v>11</v>
      </c>
      <c r="K132" s="157"/>
      <c r="L132" s="157"/>
      <c r="M132" s="129" t="s">
        <v>6</v>
      </c>
      <c r="N132" s="157"/>
      <c r="O132" s="156" t="s">
        <v>1183</v>
      </c>
    </row>
    <row r="133" spans="1:15" s="125" customFormat="1" ht="54.95" customHeight="1" x14ac:dyDescent="0.25">
      <c r="A133" s="129" t="s">
        <v>40</v>
      </c>
      <c r="B133" s="20"/>
      <c r="C133" s="129" t="s">
        <v>1182</v>
      </c>
      <c r="D133" s="129" t="s">
        <v>357</v>
      </c>
      <c r="E133" s="141" t="s">
        <v>5</v>
      </c>
      <c r="F133" s="132" t="s">
        <v>1186</v>
      </c>
      <c r="G133" s="135" t="s">
        <v>890</v>
      </c>
      <c r="H133" s="129">
        <v>1</v>
      </c>
      <c r="I133" s="133" t="s">
        <v>24</v>
      </c>
      <c r="J133" s="133" t="s">
        <v>11</v>
      </c>
      <c r="K133" s="157"/>
      <c r="L133" s="157"/>
      <c r="M133" s="129" t="s">
        <v>6</v>
      </c>
      <c r="N133" s="157"/>
      <c r="O133" s="156" t="s">
        <v>1183</v>
      </c>
    </row>
    <row r="134" spans="1:15" s="125" customFormat="1" ht="54.95" customHeight="1" x14ac:dyDescent="0.25">
      <c r="A134" s="129" t="s">
        <v>40</v>
      </c>
      <c r="B134" s="20"/>
      <c r="C134" s="129" t="s">
        <v>1182</v>
      </c>
      <c r="D134" s="129" t="s">
        <v>357</v>
      </c>
      <c r="E134" s="141" t="s">
        <v>5</v>
      </c>
      <c r="F134" s="132" t="s">
        <v>1187</v>
      </c>
      <c r="G134" s="135" t="s">
        <v>891</v>
      </c>
      <c r="H134" s="129">
        <v>1</v>
      </c>
      <c r="I134" s="133" t="s">
        <v>24</v>
      </c>
      <c r="J134" s="133" t="s">
        <v>11</v>
      </c>
      <c r="K134" s="157"/>
      <c r="L134" s="157"/>
      <c r="M134" s="129" t="s">
        <v>6</v>
      </c>
      <c r="N134" s="157"/>
      <c r="O134" s="156" t="s">
        <v>1183</v>
      </c>
    </row>
    <row r="135" spans="1:15" s="125" customFormat="1" ht="54.95" customHeight="1" x14ac:dyDescent="0.25">
      <c r="A135" s="129" t="s">
        <v>40</v>
      </c>
      <c r="B135" s="20"/>
      <c r="C135" s="129" t="s">
        <v>1182</v>
      </c>
      <c r="D135" s="129" t="s">
        <v>357</v>
      </c>
      <c r="E135" s="141" t="s">
        <v>5</v>
      </c>
      <c r="F135" s="132" t="s">
        <v>1188</v>
      </c>
      <c r="G135" s="132" t="s">
        <v>41</v>
      </c>
      <c r="H135" s="129">
        <v>2</v>
      </c>
      <c r="I135" s="133" t="s">
        <v>24</v>
      </c>
      <c r="J135" s="133" t="s">
        <v>11</v>
      </c>
      <c r="K135" s="157"/>
      <c r="L135" s="157"/>
      <c r="M135" s="129" t="s">
        <v>6</v>
      </c>
      <c r="N135" s="157"/>
      <c r="O135" s="156" t="s">
        <v>1183</v>
      </c>
    </row>
    <row r="136" spans="1:15" s="125" customFormat="1" ht="54.95" customHeight="1" x14ac:dyDescent="0.25">
      <c r="A136" s="129" t="s">
        <v>40</v>
      </c>
      <c r="B136" s="20"/>
      <c r="C136" s="129" t="s">
        <v>1182</v>
      </c>
      <c r="D136" s="129" t="s">
        <v>357</v>
      </c>
      <c r="E136" s="141" t="s">
        <v>5</v>
      </c>
      <c r="F136" s="132" t="s">
        <v>1189</v>
      </c>
      <c r="G136" s="132" t="s">
        <v>892</v>
      </c>
      <c r="H136" s="129">
        <v>1</v>
      </c>
      <c r="I136" s="133" t="s">
        <v>24</v>
      </c>
      <c r="J136" s="133" t="s">
        <v>11</v>
      </c>
      <c r="K136" s="157"/>
      <c r="L136" s="157"/>
      <c r="M136" s="129" t="s">
        <v>6</v>
      </c>
      <c r="N136" s="157"/>
      <c r="O136" s="156" t="s">
        <v>1183</v>
      </c>
    </row>
    <row r="137" spans="1:15" s="125" customFormat="1" ht="54.95" customHeight="1" x14ac:dyDescent="0.25">
      <c r="A137" s="129" t="s">
        <v>40</v>
      </c>
      <c r="B137" s="20"/>
      <c r="C137" s="129" t="s">
        <v>1182</v>
      </c>
      <c r="D137" s="129" t="s">
        <v>357</v>
      </c>
      <c r="E137" s="141" t="s">
        <v>5</v>
      </c>
      <c r="F137" s="132" t="s">
        <v>1190</v>
      </c>
      <c r="G137" s="132" t="s">
        <v>893</v>
      </c>
      <c r="H137" s="129">
        <v>1</v>
      </c>
      <c r="I137" s="133" t="s">
        <v>24</v>
      </c>
      <c r="J137" s="133" t="s">
        <v>11</v>
      </c>
      <c r="K137" s="157"/>
      <c r="L137" s="157"/>
      <c r="M137" s="129" t="s">
        <v>6</v>
      </c>
      <c r="N137" s="157"/>
      <c r="O137" s="156" t="s">
        <v>1183</v>
      </c>
    </row>
    <row r="138" spans="1:15" s="125" customFormat="1" ht="54.95" customHeight="1" x14ac:dyDescent="0.25">
      <c r="A138" s="129" t="s">
        <v>40</v>
      </c>
      <c r="B138" s="20"/>
      <c r="C138" s="129" t="s">
        <v>1182</v>
      </c>
      <c r="D138" s="129" t="s">
        <v>357</v>
      </c>
      <c r="E138" s="141" t="s">
        <v>5</v>
      </c>
      <c r="F138" s="132" t="s">
        <v>1191</v>
      </c>
      <c r="G138" s="132" t="s">
        <v>894</v>
      </c>
      <c r="H138" s="129">
        <v>2</v>
      </c>
      <c r="I138" s="133" t="s">
        <v>24</v>
      </c>
      <c r="J138" s="133" t="s">
        <v>895</v>
      </c>
      <c r="K138" s="129" t="s">
        <v>204</v>
      </c>
      <c r="L138" s="126" t="s">
        <v>359</v>
      </c>
      <c r="M138" s="129" t="s">
        <v>6</v>
      </c>
      <c r="N138" s="133" t="s">
        <v>368</v>
      </c>
      <c r="O138" s="139"/>
    </row>
    <row r="139" spans="1:15" s="125" customFormat="1" ht="54.95" customHeight="1" x14ac:dyDescent="0.25">
      <c r="A139" s="129" t="s">
        <v>40</v>
      </c>
      <c r="B139" s="20"/>
      <c r="C139" s="129" t="s">
        <v>1182</v>
      </c>
      <c r="D139" s="129" t="s">
        <v>357</v>
      </c>
      <c r="E139" s="141" t="s">
        <v>5</v>
      </c>
      <c r="F139" s="132" t="s">
        <v>1192</v>
      </c>
      <c r="G139" s="132" t="s">
        <v>896</v>
      </c>
      <c r="H139" s="129">
        <v>1</v>
      </c>
      <c r="I139" s="133" t="s">
        <v>24</v>
      </c>
      <c r="J139" s="133" t="s">
        <v>895</v>
      </c>
      <c r="K139" s="129" t="s">
        <v>360</v>
      </c>
      <c r="L139" s="126" t="s">
        <v>359</v>
      </c>
      <c r="M139" s="129" t="s">
        <v>6</v>
      </c>
      <c r="N139" s="126" t="s">
        <v>368</v>
      </c>
      <c r="O139" s="139"/>
    </row>
    <row r="140" spans="1:15" s="125" customFormat="1" ht="54.95" customHeight="1" x14ac:dyDescent="0.25">
      <c r="A140" s="129" t="s">
        <v>40</v>
      </c>
      <c r="B140" s="20"/>
      <c r="C140" s="129" t="s">
        <v>1182</v>
      </c>
      <c r="D140" s="129" t="s">
        <v>357</v>
      </c>
      <c r="E140" s="141" t="s">
        <v>5</v>
      </c>
      <c r="F140" s="132" t="s">
        <v>1193</v>
      </c>
      <c r="G140" s="132" t="s">
        <v>897</v>
      </c>
      <c r="H140" s="129">
        <v>1</v>
      </c>
      <c r="I140" s="133" t="s">
        <v>24</v>
      </c>
      <c r="J140" s="133" t="s">
        <v>895</v>
      </c>
      <c r="K140" s="129" t="s">
        <v>361</v>
      </c>
      <c r="L140" s="126" t="s">
        <v>359</v>
      </c>
      <c r="M140" s="129" t="s">
        <v>6</v>
      </c>
      <c r="N140" s="126" t="s">
        <v>368</v>
      </c>
      <c r="O140" s="139"/>
    </row>
    <row r="141" spans="1:15" s="153" customFormat="1" ht="54.95" customHeight="1" x14ac:dyDescent="0.25">
      <c r="A141" s="129" t="s">
        <v>40</v>
      </c>
      <c r="B141" s="20"/>
      <c r="C141" s="133">
        <v>2025</v>
      </c>
      <c r="D141" s="129" t="s">
        <v>357</v>
      </c>
      <c r="E141" s="141" t="s">
        <v>5</v>
      </c>
      <c r="F141" s="163" t="s">
        <v>1194</v>
      </c>
      <c r="G141" s="132" t="s">
        <v>1195</v>
      </c>
      <c r="H141" s="129">
        <v>2</v>
      </c>
      <c r="I141" s="133" t="s">
        <v>24</v>
      </c>
      <c r="J141" s="133" t="s">
        <v>895</v>
      </c>
      <c r="K141" s="129" t="s">
        <v>204</v>
      </c>
      <c r="L141" s="133" t="s">
        <v>1196</v>
      </c>
      <c r="M141" s="129" t="s">
        <v>292</v>
      </c>
      <c r="N141" s="133" t="s">
        <v>1197</v>
      </c>
      <c r="O141" s="201"/>
    </row>
    <row r="142" spans="1:15" s="153" customFormat="1" ht="54.95" customHeight="1" x14ac:dyDescent="0.25">
      <c r="A142" s="129" t="s">
        <v>40</v>
      </c>
      <c r="B142" s="20"/>
      <c r="C142" s="133">
        <v>2025</v>
      </c>
      <c r="D142" s="129" t="s">
        <v>357</v>
      </c>
      <c r="E142" s="141" t="s">
        <v>5</v>
      </c>
      <c r="F142" s="163" t="s">
        <v>1198</v>
      </c>
      <c r="G142" s="132" t="s">
        <v>1199</v>
      </c>
      <c r="H142" s="129">
        <v>1</v>
      </c>
      <c r="I142" s="133" t="s">
        <v>24</v>
      </c>
      <c r="J142" s="133" t="s">
        <v>895</v>
      </c>
      <c r="K142" s="129" t="s">
        <v>360</v>
      </c>
      <c r="L142" s="133" t="s">
        <v>1196</v>
      </c>
      <c r="M142" s="129" t="s">
        <v>292</v>
      </c>
      <c r="N142" s="133" t="s">
        <v>1197</v>
      </c>
      <c r="O142" s="201"/>
    </row>
    <row r="143" spans="1:15" s="153" customFormat="1" ht="54.95" customHeight="1" x14ac:dyDescent="0.25">
      <c r="A143" s="129" t="s">
        <v>40</v>
      </c>
      <c r="B143" s="20"/>
      <c r="C143" s="133">
        <v>2025</v>
      </c>
      <c r="D143" s="129" t="s">
        <v>357</v>
      </c>
      <c r="E143" s="141" t="s">
        <v>5</v>
      </c>
      <c r="F143" s="163" t="s">
        <v>1200</v>
      </c>
      <c r="G143" s="132" t="s">
        <v>1201</v>
      </c>
      <c r="H143" s="129">
        <v>1</v>
      </c>
      <c r="I143" s="133" t="s">
        <v>24</v>
      </c>
      <c r="J143" s="133" t="s">
        <v>895</v>
      </c>
      <c r="K143" s="129" t="s">
        <v>361</v>
      </c>
      <c r="L143" s="133" t="s">
        <v>1196</v>
      </c>
      <c r="M143" s="129" t="s">
        <v>292</v>
      </c>
      <c r="N143" s="133" t="s">
        <v>1197</v>
      </c>
      <c r="O143" s="201"/>
    </row>
    <row r="144" spans="1:15" s="125" customFormat="1" ht="54.95" customHeight="1" x14ac:dyDescent="0.25">
      <c r="A144" s="129" t="s">
        <v>40</v>
      </c>
      <c r="B144" s="20"/>
      <c r="C144" s="129">
        <v>2025</v>
      </c>
      <c r="D144" s="129" t="s">
        <v>357</v>
      </c>
      <c r="E144" s="141" t="s">
        <v>5</v>
      </c>
      <c r="F144" s="163" t="s">
        <v>379</v>
      </c>
      <c r="G144" s="132" t="s">
        <v>42</v>
      </c>
      <c r="H144" s="129">
        <v>2</v>
      </c>
      <c r="I144" s="133" t="s">
        <v>24</v>
      </c>
      <c r="J144" s="133" t="s">
        <v>11</v>
      </c>
      <c r="K144" s="129" t="s">
        <v>209</v>
      </c>
      <c r="L144" s="133" t="s">
        <v>1202</v>
      </c>
      <c r="M144" s="129" t="s">
        <v>6</v>
      </c>
      <c r="N144" s="133" t="s">
        <v>1203</v>
      </c>
      <c r="O144" s="156"/>
    </row>
    <row r="145" spans="1:15" s="147" customFormat="1" ht="54.95" customHeight="1" x14ac:dyDescent="0.25">
      <c r="A145" s="129" t="s">
        <v>40</v>
      </c>
      <c r="B145" s="20"/>
      <c r="C145" s="129">
        <v>2025</v>
      </c>
      <c r="D145" s="129" t="s">
        <v>358</v>
      </c>
      <c r="E145" s="141" t="s">
        <v>5</v>
      </c>
      <c r="F145" s="163" t="s">
        <v>380</v>
      </c>
      <c r="G145" s="132" t="s">
        <v>381</v>
      </c>
      <c r="H145" s="129">
        <v>1</v>
      </c>
      <c r="I145" s="133" t="s">
        <v>24</v>
      </c>
      <c r="J145" s="133" t="s">
        <v>11</v>
      </c>
      <c r="K145" s="129" t="s">
        <v>261</v>
      </c>
      <c r="L145" s="133" t="s">
        <v>1202</v>
      </c>
      <c r="M145" s="129" t="s">
        <v>6</v>
      </c>
      <c r="N145" s="126" t="s">
        <v>1203</v>
      </c>
      <c r="O145" s="156" t="s">
        <v>889</v>
      </c>
    </row>
    <row r="146" spans="1:15" s="147" customFormat="1" ht="54.95" customHeight="1" x14ac:dyDescent="0.25">
      <c r="A146" s="129" t="s">
        <v>40</v>
      </c>
      <c r="B146" s="20"/>
      <c r="C146" s="129">
        <v>2025</v>
      </c>
      <c r="D146" s="129" t="s">
        <v>358</v>
      </c>
      <c r="E146" s="141" t="s">
        <v>5</v>
      </c>
      <c r="F146" s="163" t="s">
        <v>382</v>
      </c>
      <c r="G146" s="132" t="s">
        <v>383</v>
      </c>
      <c r="H146" s="129">
        <v>1</v>
      </c>
      <c r="I146" s="133" t="s">
        <v>24</v>
      </c>
      <c r="J146" s="133" t="s">
        <v>11</v>
      </c>
      <c r="K146" s="129" t="s">
        <v>239</v>
      </c>
      <c r="L146" s="133" t="s">
        <v>1202</v>
      </c>
      <c r="M146" s="129" t="s">
        <v>6</v>
      </c>
      <c r="N146" s="126" t="s">
        <v>1203</v>
      </c>
      <c r="O146" s="156" t="s">
        <v>889</v>
      </c>
    </row>
    <row r="147" spans="1:15" s="125" customFormat="1" ht="54.95" customHeight="1" x14ac:dyDescent="0.25">
      <c r="A147" s="129" t="s">
        <v>40</v>
      </c>
      <c r="B147" s="20"/>
      <c r="C147" s="129">
        <v>2025</v>
      </c>
      <c r="D147" s="129" t="s">
        <v>357</v>
      </c>
      <c r="E147" s="141" t="s">
        <v>5</v>
      </c>
      <c r="F147" s="163" t="s">
        <v>384</v>
      </c>
      <c r="G147" s="132" t="s">
        <v>43</v>
      </c>
      <c r="H147" s="129">
        <v>2</v>
      </c>
      <c r="I147" s="133" t="s">
        <v>24</v>
      </c>
      <c r="J147" s="133" t="s">
        <v>364</v>
      </c>
      <c r="K147" s="129" t="s">
        <v>204</v>
      </c>
      <c r="L147" s="133" t="s">
        <v>1202</v>
      </c>
      <c r="M147" s="129" t="s">
        <v>292</v>
      </c>
      <c r="N147" s="126" t="s">
        <v>1203</v>
      </c>
      <c r="O147" s="156"/>
    </row>
    <row r="148" spans="1:15" s="147" customFormat="1" ht="54.95" customHeight="1" x14ac:dyDescent="0.25">
      <c r="A148" s="129" t="s">
        <v>40</v>
      </c>
      <c r="B148" s="20"/>
      <c r="C148" s="129">
        <v>2025</v>
      </c>
      <c r="D148" s="129" t="s">
        <v>358</v>
      </c>
      <c r="E148" s="141" t="s">
        <v>5</v>
      </c>
      <c r="F148" s="163" t="s">
        <v>385</v>
      </c>
      <c r="G148" s="132" t="s">
        <v>386</v>
      </c>
      <c r="H148" s="129">
        <v>1</v>
      </c>
      <c r="I148" s="133" t="s">
        <v>24</v>
      </c>
      <c r="J148" s="133" t="s">
        <v>11</v>
      </c>
      <c r="K148" s="129" t="s">
        <v>360</v>
      </c>
      <c r="L148" s="133" t="s">
        <v>1202</v>
      </c>
      <c r="M148" s="129" t="s">
        <v>6</v>
      </c>
      <c r="N148" s="126" t="s">
        <v>1203</v>
      </c>
      <c r="O148" s="156" t="s">
        <v>889</v>
      </c>
    </row>
    <row r="149" spans="1:15" s="147" customFormat="1" ht="54.95" customHeight="1" x14ac:dyDescent="0.25">
      <c r="A149" s="129" t="s">
        <v>40</v>
      </c>
      <c r="B149" s="20"/>
      <c r="C149" s="129">
        <v>2025</v>
      </c>
      <c r="D149" s="129" t="s">
        <v>358</v>
      </c>
      <c r="E149" s="141" t="s">
        <v>5</v>
      </c>
      <c r="F149" s="163" t="s">
        <v>387</v>
      </c>
      <c r="G149" s="132" t="s">
        <v>388</v>
      </c>
      <c r="H149" s="129">
        <v>1</v>
      </c>
      <c r="I149" s="133" t="s">
        <v>24</v>
      </c>
      <c r="J149" s="133" t="s">
        <v>11</v>
      </c>
      <c r="K149" s="129" t="s">
        <v>361</v>
      </c>
      <c r="L149" s="133" t="s">
        <v>1202</v>
      </c>
      <c r="M149" s="129" t="s">
        <v>6</v>
      </c>
      <c r="N149" s="126" t="s">
        <v>1203</v>
      </c>
      <c r="O149" s="156" t="s">
        <v>889</v>
      </c>
    </row>
    <row r="150" spans="1:15" s="125" customFormat="1" ht="54.95" customHeight="1" x14ac:dyDescent="0.25">
      <c r="A150" s="129" t="s">
        <v>40</v>
      </c>
      <c r="B150" s="20"/>
      <c r="C150" s="129" t="s">
        <v>1182</v>
      </c>
      <c r="D150" s="129" t="s">
        <v>358</v>
      </c>
      <c r="E150" s="141" t="s">
        <v>5</v>
      </c>
      <c r="F150" s="132" t="s">
        <v>389</v>
      </c>
      <c r="G150" s="132" t="s">
        <v>157</v>
      </c>
      <c r="H150" s="129">
        <v>2</v>
      </c>
      <c r="I150" s="133" t="s">
        <v>24</v>
      </c>
      <c r="J150" s="133" t="s">
        <v>11</v>
      </c>
      <c r="K150" s="157"/>
      <c r="L150" s="157"/>
      <c r="M150" s="129" t="s">
        <v>6</v>
      </c>
      <c r="N150" s="157"/>
      <c r="O150" s="156" t="s">
        <v>1183</v>
      </c>
    </row>
    <row r="151" spans="1:15" s="125" customFormat="1" ht="54.95" customHeight="1" x14ac:dyDescent="0.25">
      <c r="A151" s="129" t="s">
        <v>40</v>
      </c>
      <c r="B151" s="20"/>
      <c r="C151" s="129" t="s">
        <v>1182</v>
      </c>
      <c r="D151" s="129" t="s">
        <v>358</v>
      </c>
      <c r="E151" s="141" t="s">
        <v>5</v>
      </c>
      <c r="F151" s="132" t="s">
        <v>898</v>
      </c>
      <c r="G151" s="132" t="s">
        <v>899</v>
      </c>
      <c r="H151" s="129">
        <v>1</v>
      </c>
      <c r="I151" s="133" t="s">
        <v>24</v>
      </c>
      <c r="J151" s="133" t="s">
        <v>11</v>
      </c>
      <c r="K151" s="202"/>
      <c r="L151" s="203"/>
      <c r="M151" s="129" t="s">
        <v>6</v>
      </c>
      <c r="N151" s="203"/>
      <c r="O151" s="156" t="s">
        <v>1184</v>
      </c>
    </row>
    <row r="152" spans="1:15" s="125" customFormat="1" ht="54.95" customHeight="1" x14ac:dyDescent="0.25">
      <c r="A152" s="129" t="s">
        <v>40</v>
      </c>
      <c r="B152" s="20"/>
      <c r="C152" s="129" t="s">
        <v>1182</v>
      </c>
      <c r="D152" s="129" t="s">
        <v>358</v>
      </c>
      <c r="E152" s="141" t="s">
        <v>5</v>
      </c>
      <c r="F152" s="132" t="s">
        <v>900</v>
      </c>
      <c r="G152" s="132" t="s">
        <v>901</v>
      </c>
      <c r="H152" s="129">
        <v>1</v>
      </c>
      <c r="I152" s="133" t="s">
        <v>24</v>
      </c>
      <c r="J152" s="133" t="s">
        <v>11</v>
      </c>
      <c r="K152" s="202"/>
      <c r="L152" s="203"/>
      <c r="M152" s="129" t="s">
        <v>6</v>
      </c>
      <c r="N152" s="203"/>
      <c r="O152" s="156" t="s">
        <v>1184</v>
      </c>
    </row>
    <row r="153" spans="1:15" s="125" customFormat="1" ht="54.95" customHeight="1" x14ac:dyDescent="0.25">
      <c r="A153" s="129" t="s">
        <v>40</v>
      </c>
      <c r="B153" s="20"/>
      <c r="C153" s="129" t="s">
        <v>1182</v>
      </c>
      <c r="D153" s="129" t="s">
        <v>358</v>
      </c>
      <c r="E153" s="141" t="s">
        <v>5</v>
      </c>
      <c r="F153" s="132" t="s">
        <v>738</v>
      </c>
      <c r="G153" s="132" t="s">
        <v>390</v>
      </c>
      <c r="H153" s="129">
        <v>2</v>
      </c>
      <c r="I153" s="133" t="s">
        <v>24</v>
      </c>
      <c r="J153" s="133" t="s">
        <v>11</v>
      </c>
      <c r="K153" s="157"/>
      <c r="L153" s="157"/>
      <c r="M153" s="129" t="s">
        <v>6</v>
      </c>
      <c r="N153" s="157"/>
      <c r="O153" s="156" t="s">
        <v>1183</v>
      </c>
    </row>
    <row r="154" spans="1:15" s="125" customFormat="1" ht="54.95" customHeight="1" x14ac:dyDescent="0.25">
      <c r="A154" s="129" t="s">
        <v>40</v>
      </c>
      <c r="B154" s="20"/>
      <c r="C154" s="129" t="s">
        <v>1182</v>
      </c>
      <c r="D154" s="129" t="s">
        <v>358</v>
      </c>
      <c r="E154" s="141" t="s">
        <v>5</v>
      </c>
      <c r="F154" s="132" t="s">
        <v>739</v>
      </c>
      <c r="G154" s="132" t="s">
        <v>740</v>
      </c>
      <c r="H154" s="129">
        <v>1</v>
      </c>
      <c r="I154" s="133" t="s">
        <v>24</v>
      </c>
      <c r="J154" s="133" t="s">
        <v>11</v>
      </c>
      <c r="K154" s="157"/>
      <c r="L154" s="157"/>
      <c r="M154" s="129" t="s">
        <v>6</v>
      </c>
      <c r="N154" s="157"/>
      <c r="O154" s="156" t="s">
        <v>1184</v>
      </c>
    </row>
    <row r="155" spans="1:15" s="125" customFormat="1" ht="54.95" customHeight="1" x14ac:dyDescent="0.25">
      <c r="A155" s="129" t="s">
        <v>40</v>
      </c>
      <c r="B155" s="20"/>
      <c r="C155" s="129" t="s">
        <v>1182</v>
      </c>
      <c r="D155" s="129" t="s">
        <v>358</v>
      </c>
      <c r="E155" s="141" t="s">
        <v>5</v>
      </c>
      <c r="F155" s="132" t="s">
        <v>741</v>
      </c>
      <c r="G155" s="132" t="s">
        <v>742</v>
      </c>
      <c r="H155" s="129">
        <v>1</v>
      </c>
      <c r="I155" s="133" t="s">
        <v>24</v>
      </c>
      <c r="J155" s="133" t="s">
        <v>11</v>
      </c>
      <c r="K155" s="157"/>
      <c r="L155" s="157"/>
      <c r="M155" s="129" t="s">
        <v>6</v>
      </c>
      <c r="N155" s="157"/>
      <c r="O155" s="156" t="s">
        <v>1184</v>
      </c>
    </row>
    <row r="156" spans="1:15" s="125" customFormat="1" ht="54.95" customHeight="1" x14ac:dyDescent="0.25">
      <c r="A156" s="129" t="s">
        <v>40</v>
      </c>
      <c r="B156" s="20"/>
      <c r="C156" s="129" t="s">
        <v>1182</v>
      </c>
      <c r="D156" s="129" t="s">
        <v>358</v>
      </c>
      <c r="E156" s="141" t="s">
        <v>5</v>
      </c>
      <c r="F156" s="132" t="s">
        <v>1204</v>
      </c>
      <c r="G156" s="132" t="s">
        <v>391</v>
      </c>
      <c r="H156" s="129">
        <v>2</v>
      </c>
      <c r="I156" s="133" t="s">
        <v>24</v>
      </c>
      <c r="J156" s="133" t="s">
        <v>11</v>
      </c>
      <c r="K156" s="157"/>
      <c r="L156" s="157"/>
      <c r="M156" s="129" t="s">
        <v>6</v>
      </c>
      <c r="N156" s="157"/>
      <c r="O156" s="156" t="s">
        <v>1183</v>
      </c>
    </row>
    <row r="157" spans="1:15" s="125" customFormat="1" ht="54.95" customHeight="1" x14ac:dyDescent="0.25">
      <c r="A157" s="129" t="s">
        <v>40</v>
      </c>
      <c r="B157" s="20"/>
      <c r="C157" s="129" t="s">
        <v>1182</v>
      </c>
      <c r="D157" s="129" t="s">
        <v>358</v>
      </c>
      <c r="E157" s="141" t="s">
        <v>5</v>
      </c>
      <c r="F157" s="132" t="s">
        <v>1205</v>
      </c>
      <c r="G157" s="132" t="s">
        <v>391</v>
      </c>
      <c r="H157" s="129">
        <v>1</v>
      </c>
      <c r="I157" s="133" t="s">
        <v>24</v>
      </c>
      <c r="J157" s="133" t="s">
        <v>11</v>
      </c>
      <c r="K157" s="157"/>
      <c r="L157" s="157"/>
      <c r="M157" s="129" t="s">
        <v>6</v>
      </c>
      <c r="N157" s="157"/>
      <c r="O157" s="156" t="s">
        <v>1183</v>
      </c>
    </row>
    <row r="158" spans="1:15" s="125" customFormat="1" ht="54.95" customHeight="1" x14ac:dyDescent="0.25">
      <c r="A158" s="129" t="s">
        <v>40</v>
      </c>
      <c r="B158" s="20"/>
      <c r="C158" s="129" t="s">
        <v>1182</v>
      </c>
      <c r="D158" s="129" t="s">
        <v>358</v>
      </c>
      <c r="E158" s="141" t="s">
        <v>5</v>
      </c>
      <c r="F158" s="132" t="s">
        <v>1206</v>
      </c>
      <c r="G158" s="132" t="s">
        <v>391</v>
      </c>
      <c r="H158" s="129">
        <v>1</v>
      </c>
      <c r="I158" s="133" t="s">
        <v>24</v>
      </c>
      <c r="J158" s="133" t="s">
        <v>11</v>
      </c>
      <c r="K158" s="157"/>
      <c r="L158" s="157"/>
      <c r="M158" s="129" t="s">
        <v>6</v>
      </c>
      <c r="N158" s="157"/>
      <c r="O158" s="156" t="s">
        <v>1183</v>
      </c>
    </row>
    <row r="159" spans="1:15" s="125" customFormat="1" ht="54.95" customHeight="1" x14ac:dyDescent="0.25">
      <c r="A159" s="129" t="s">
        <v>40</v>
      </c>
      <c r="B159" s="20"/>
      <c r="C159" s="129" t="s">
        <v>1182</v>
      </c>
      <c r="D159" s="129" t="s">
        <v>358</v>
      </c>
      <c r="E159" s="141" t="s">
        <v>5</v>
      </c>
      <c r="F159" s="132" t="s">
        <v>1207</v>
      </c>
      <c r="G159" s="132" t="s">
        <v>902</v>
      </c>
      <c r="H159" s="129">
        <v>2</v>
      </c>
      <c r="I159" s="133" t="s">
        <v>24</v>
      </c>
      <c r="J159" s="133" t="s">
        <v>11</v>
      </c>
      <c r="K159" s="157"/>
      <c r="L159" s="157"/>
      <c r="M159" s="129" t="s">
        <v>6</v>
      </c>
      <c r="N159" s="157"/>
      <c r="O159" s="156" t="s">
        <v>1183</v>
      </c>
    </row>
    <row r="160" spans="1:15" s="125" customFormat="1" ht="54.95" customHeight="1" x14ac:dyDescent="0.25">
      <c r="A160" s="129" t="s">
        <v>40</v>
      </c>
      <c r="B160" s="20"/>
      <c r="C160" s="129" t="s">
        <v>1182</v>
      </c>
      <c r="D160" s="129" t="s">
        <v>358</v>
      </c>
      <c r="E160" s="141" t="s">
        <v>5</v>
      </c>
      <c r="F160" s="132" t="s">
        <v>1208</v>
      </c>
      <c r="G160" s="132" t="s">
        <v>903</v>
      </c>
      <c r="H160" s="129">
        <v>1</v>
      </c>
      <c r="I160" s="133" t="s">
        <v>24</v>
      </c>
      <c r="J160" s="133" t="s">
        <v>11</v>
      </c>
      <c r="K160" s="157"/>
      <c r="L160" s="157"/>
      <c r="M160" s="129" t="s">
        <v>6</v>
      </c>
      <c r="N160" s="157"/>
      <c r="O160" s="156" t="s">
        <v>1183</v>
      </c>
    </row>
    <row r="161" spans="1:15" s="125" customFormat="1" ht="54.95" customHeight="1" x14ac:dyDescent="0.25">
      <c r="A161" s="129" t="s">
        <v>40</v>
      </c>
      <c r="B161" s="20"/>
      <c r="C161" s="129" t="s">
        <v>1182</v>
      </c>
      <c r="D161" s="129" t="s">
        <v>358</v>
      </c>
      <c r="E161" s="141" t="s">
        <v>5</v>
      </c>
      <c r="F161" s="132" t="s">
        <v>1209</v>
      </c>
      <c r="G161" s="132" t="s">
        <v>904</v>
      </c>
      <c r="H161" s="129">
        <v>1</v>
      </c>
      <c r="I161" s="133" t="s">
        <v>24</v>
      </c>
      <c r="J161" s="133" t="s">
        <v>11</v>
      </c>
      <c r="K161" s="157"/>
      <c r="L161" s="157"/>
      <c r="M161" s="129" t="s">
        <v>6</v>
      </c>
      <c r="N161" s="157"/>
      <c r="O161" s="156" t="s">
        <v>1183</v>
      </c>
    </row>
    <row r="162" spans="1:15" s="125" customFormat="1" ht="54.95" customHeight="1" x14ac:dyDescent="0.25">
      <c r="A162" s="129" t="s">
        <v>40</v>
      </c>
      <c r="B162" s="20"/>
      <c r="C162" s="133" t="s">
        <v>1182</v>
      </c>
      <c r="D162" s="129" t="s">
        <v>357</v>
      </c>
      <c r="E162" s="141" t="s">
        <v>5</v>
      </c>
      <c r="F162" s="132" t="s">
        <v>392</v>
      </c>
      <c r="G162" s="132" t="s">
        <v>44</v>
      </c>
      <c r="H162" s="129">
        <v>2</v>
      </c>
      <c r="I162" s="133" t="s">
        <v>24</v>
      </c>
      <c r="J162" s="133" t="s">
        <v>395</v>
      </c>
      <c r="K162" s="157"/>
      <c r="L162" s="157"/>
      <c r="M162" s="129" t="s">
        <v>6</v>
      </c>
      <c r="N162" s="157"/>
      <c r="O162" s="134" t="s">
        <v>1183</v>
      </c>
    </row>
    <row r="163" spans="1:15" s="147" customFormat="1" ht="54.95" customHeight="1" x14ac:dyDescent="0.25">
      <c r="A163" s="129" t="s">
        <v>40</v>
      </c>
      <c r="B163" s="20"/>
      <c r="C163" s="133" t="s">
        <v>1182</v>
      </c>
      <c r="D163" s="129" t="s">
        <v>357</v>
      </c>
      <c r="E163" s="141" t="s">
        <v>5</v>
      </c>
      <c r="F163" s="132" t="s">
        <v>744</v>
      </c>
      <c r="G163" s="132" t="s">
        <v>745</v>
      </c>
      <c r="H163" s="129">
        <v>1</v>
      </c>
      <c r="I163" s="133" t="s">
        <v>24</v>
      </c>
      <c r="J163" s="133" t="s">
        <v>45</v>
      </c>
      <c r="K163" s="157"/>
      <c r="L163" s="157"/>
      <c r="M163" s="129" t="s">
        <v>6</v>
      </c>
      <c r="N163" s="157"/>
      <c r="O163" s="134" t="s">
        <v>1210</v>
      </c>
    </row>
    <row r="164" spans="1:15" s="147" customFormat="1" ht="54.95" customHeight="1" x14ac:dyDescent="0.25">
      <c r="A164" s="129" t="s">
        <v>40</v>
      </c>
      <c r="B164" s="20"/>
      <c r="C164" s="133" t="s">
        <v>1182</v>
      </c>
      <c r="D164" s="129" t="s">
        <v>357</v>
      </c>
      <c r="E164" s="141" t="s">
        <v>5</v>
      </c>
      <c r="F164" s="132" t="s">
        <v>746</v>
      </c>
      <c r="G164" s="132" t="s">
        <v>747</v>
      </c>
      <c r="H164" s="129">
        <v>1</v>
      </c>
      <c r="I164" s="133" t="s">
        <v>24</v>
      </c>
      <c r="J164" s="133" t="s">
        <v>45</v>
      </c>
      <c r="K164" s="157"/>
      <c r="L164" s="157"/>
      <c r="M164" s="129" t="s">
        <v>6</v>
      </c>
      <c r="N164" s="157"/>
      <c r="O164" s="134" t="s">
        <v>1210</v>
      </c>
    </row>
    <row r="165" spans="1:15" s="125" customFormat="1" ht="54.95" customHeight="1" x14ac:dyDescent="0.25">
      <c r="A165" s="129" t="s">
        <v>40</v>
      </c>
      <c r="B165" s="20"/>
      <c r="C165" s="133" t="s">
        <v>1182</v>
      </c>
      <c r="D165" s="129" t="s">
        <v>357</v>
      </c>
      <c r="E165" s="141" t="s">
        <v>5</v>
      </c>
      <c r="F165" s="132" t="s">
        <v>393</v>
      </c>
      <c r="G165" s="132" t="s">
        <v>46</v>
      </c>
      <c r="H165" s="129">
        <v>2</v>
      </c>
      <c r="I165" s="133" t="s">
        <v>24</v>
      </c>
      <c r="J165" s="133" t="s">
        <v>45</v>
      </c>
      <c r="K165" s="157"/>
      <c r="L165" s="157"/>
      <c r="M165" s="129" t="s">
        <v>6</v>
      </c>
      <c r="N165" s="157"/>
      <c r="O165" s="134" t="s">
        <v>1183</v>
      </c>
    </row>
    <row r="166" spans="1:15" s="147" customFormat="1" ht="54.95" customHeight="1" x14ac:dyDescent="0.25">
      <c r="A166" s="129" t="s">
        <v>40</v>
      </c>
      <c r="B166" s="20"/>
      <c r="C166" s="133" t="s">
        <v>1182</v>
      </c>
      <c r="D166" s="129" t="s">
        <v>357</v>
      </c>
      <c r="E166" s="141" t="s">
        <v>5</v>
      </c>
      <c r="F166" s="132" t="s">
        <v>748</v>
      </c>
      <c r="G166" s="132" t="s">
        <v>749</v>
      </c>
      <c r="H166" s="129">
        <v>1</v>
      </c>
      <c r="I166" s="133" t="s">
        <v>24</v>
      </c>
      <c r="J166" s="133" t="s">
        <v>45</v>
      </c>
      <c r="K166" s="157"/>
      <c r="L166" s="157"/>
      <c r="M166" s="129" t="s">
        <v>6</v>
      </c>
      <c r="N166" s="157"/>
      <c r="O166" s="134" t="s">
        <v>1210</v>
      </c>
    </row>
    <row r="167" spans="1:15" s="147" customFormat="1" ht="54.95" customHeight="1" x14ac:dyDescent="0.25">
      <c r="A167" s="129" t="s">
        <v>40</v>
      </c>
      <c r="B167" s="20"/>
      <c r="C167" s="133" t="s">
        <v>1182</v>
      </c>
      <c r="D167" s="129" t="s">
        <v>357</v>
      </c>
      <c r="E167" s="141" t="s">
        <v>5</v>
      </c>
      <c r="F167" s="132" t="s">
        <v>750</v>
      </c>
      <c r="G167" s="132" t="s">
        <v>751</v>
      </c>
      <c r="H167" s="129">
        <v>1</v>
      </c>
      <c r="I167" s="133" t="s">
        <v>24</v>
      </c>
      <c r="J167" s="133" t="s">
        <v>45</v>
      </c>
      <c r="K167" s="157"/>
      <c r="L167" s="157"/>
      <c r="M167" s="129" t="s">
        <v>6</v>
      </c>
      <c r="N167" s="157"/>
      <c r="O167" s="134" t="s">
        <v>1210</v>
      </c>
    </row>
    <row r="168" spans="1:15" s="125" customFormat="1" ht="54.95" customHeight="1" x14ac:dyDescent="0.25">
      <c r="A168" s="129" t="s">
        <v>40</v>
      </c>
      <c r="B168" s="20"/>
      <c r="C168" s="133" t="s">
        <v>1182</v>
      </c>
      <c r="D168" s="129" t="s">
        <v>358</v>
      </c>
      <c r="E168" s="141" t="s">
        <v>5</v>
      </c>
      <c r="F168" s="132" t="s">
        <v>1211</v>
      </c>
      <c r="G168" s="132" t="s">
        <v>394</v>
      </c>
      <c r="H168" s="129">
        <v>2</v>
      </c>
      <c r="I168" s="133" t="s">
        <v>24</v>
      </c>
      <c r="J168" s="133" t="s">
        <v>395</v>
      </c>
      <c r="K168" s="157"/>
      <c r="L168" s="157"/>
      <c r="M168" s="129" t="s">
        <v>292</v>
      </c>
      <c r="N168" s="157"/>
      <c r="O168" s="134" t="s">
        <v>1183</v>
      </c>
    </row>
    <row r="169" spans="1:15" s="147" customFormat="1" ht="54.95" customHeight="1" x14ac:dyDescent="0.25">
      <c r="A169" s="129" t="s">
        <v>40</v>
      </c>
      <c r="B169" s="20"/>
      <c r="C169" s="133" t="s">
        <v>1182</v>
      </c>
      <c r="D169" s="129" t="s">
        <v>358</v>
      </c>
      <c r="E169" s="141" t="s">
        <v>5</v>
      </c>
      <c r="F169" s="132" t="s">
        <v>1212</v>
      </c>
      <c r="G169" s="132" t="s">
        <v>398</v>
      </c>
      <c r="H169" s="129">
        <v>1</v>
      </c>
      <c r="I169" s="133" t="s">
        <v>24</v>
      </c>
      <c r="J169" s="133" t="s">
        <v>395</v>
      </c>
      <c r="K169" s="157"/>
      <c r="L169" s="157"/>
      <c r="M169" s="129" t="s">
        <v>6</v>
      </c>
      <c r="N169" s="157"/>
      <c r="O169" s="156" t="s">
        <v>1184</v>
      </c>
    </row>
    <row r="170" spans="1:15" s="147" customFormat="1" ht="54.95" customHeight="1" x14ac:dyDescent="0.25">
      <c r="A170" s="129" t="s">
        <v>40</v>
      </c>
      <c r="B170" s="20"/>
      <c r="C170" s="133" t="s">
        <v>1182</v>
      </c>
      <c r="D170" s="129" t="s">
        <v>358</v>
      </c>
      <c r="E170" s="141" t="s">
        <v>5</v>
      </c>
      <c r="F170" s="132" t="s">
        <v>1213</v>
      </c>
      <c r="G170" s="132" t="s">
        <v>399</v>
      </c>
      <c r="H170" s="129">
        <v>1</v>
      </c>
      <c r="I170" s="133" t="s">
        <v>24</v>
      </c>
      <c r="J170" s="133" t="s">
        <v>45</v>
      </c>
      <c r="K170" s="157"/>
      <c r="L170" s="157"/>
      <c r="M170" s="129" t="s">
        <v>6</v>
      </c>
      <c r="N170" s="157"/>
      <c r="O170" s="156" t="s">
        <v>1184</v>
      </c>
    </row>
    <row r="171" spans="1:15" s="125" customFormat="1" ht="54.95" customHeight="1" x14ac:dyDescent="0.25">
      <c r="A171" s="129" t="s">
        <v>40</v>
      </c>
      <c r="B171" s="20"/>
      <c r="C171" s="133" t="s">
        <v>1182</v>
      </c>
      <c r="D171" s="129" t="s">
        <v>358</v>
      </c>
      <c r="E171" s="141" t="s">
        <v>5</v>
      </c>
      <c r="F171" s="132" t="s">
        <v>1214</v>
      </c>
      <c r="G171" s="132" t="s">
        <v>400</v>
      </c>
      <c r="H171" s="129">
        <v>2</v>
      </c>
      <c r="I171" s="133" t="s">
        <v>24</v>
      </c>
      <c r="J171" s="133" t="s">
        <v>45</v>
      </c>
      <c r="K171" s="157"/>
      <c r="L171" s="157"/>
      <c r="M171" s="129" t="s">
        <v>292</v>
      </c>
      <c r="N171" s="157"/>
      <c r="O171" s="134" t="s">
        <v>1183</v>
      </c>
    </row>
    <row r="172" spans="1:15" s="147" customFormat="1" ht="54.95" customHeight="1" x14ac:dyDescent="0.25">
      <c r="A172" s="129" t="s">
        <v>40</v>
      </c>
      <c r="B172" s="20"/>
      <c r="C172" s="133" t="s">
        <v>1182</v>
      </c>
      <c r="D172" s="129" t="s">
        <v>358</v>
      </c>
      <c r="E172" s="141" t="s">
        <v>5</v>
      </c>
      <c r="F172" s="132" t="s">
        <v>1215</v>
      </c>
      <c r="G172" s="132" t="s">
        <v>401</v>
      </c>
      <c r="H172" s="129">
        <v>1</v>
      </c>
      <c r="I172" s="133" t="s">
        <v>24</v>
      </c>
      <c r="J172" s="133" t="s">
        <v>45</v>
      </c>
      <c r="K172" s="157"/>
      <c r="L172" s="157"/>
      <c r="M172" s="129" t="s">
        <v>6</v>
      </c>
      <c r="N172" s="157"/>
      <c r="O172" s="156" t="s">
        <v>1184</v>
      </c>
    </row>
    <row r="173" spans="1:15" s="147" customFormat="1" ht="54.95" customHeight="1" x14ac:dyDescent="0.25">
      <c r="A173" s="129" t="s">
        <v>40</v>
      </c>
      <c r="B173" s="20"/>
      <c r="C173" s="133" t="s">
        <v>1182</v>
      </c>
      <c r="D173" s="129" t="s">
        <v>358</v>
      </c>
      <c r="E173" s="141" t="s">
        <v>5</v>
      </c>
      <c r="F173" s="132" t="s">
        <v>1216</v>
      </c>
      <c r="G173" s="132" t="s">
        <v>402</v>
      </c>
      <c r="H173" s="129">
        <v>1</v>
      </c>
      <c r="I173" s="133" t="s">
        <v>24</v>
      </c>
      <c r="J173" s="133" t="s">
        <v>45</v>
      </c>
      <c r="K173" s="157"/>
      <c r="L173" s="157"/>
      <c r="M173" s="129" t="s">
        <v>6</v>
      </c>
      <c r="N173" s="157"/>
      <c r="O173" s="156" t="s">
        <v>1184</v>
      </c>
    </row>
    <row r="174" spans="1:15" s="147" customFormat="1" ht="54.95" customHeight="1" x14ac:dyDescent="0.25">
      <c r="A174" s="129" t="s">
        <v>40</v>
      </c>
      <c r="B174" s="20"/>
      <c r="C174" s="133" t="s">
        <v>1182</v>
      </c>
      <c r="D174" s="129" t="s">
        <v>357</v>
      </c>
      <c r="E174" s="141" t="s">
        <v>5</v>
      </c>
      <c r="F174" s="132" t="s">
        <v>403</v>
      </c>
      <c r="G174" s="132" t="s">
        <v>47</v>
      </c>
      <c r="H174" s="129">
        <v>2</v>
      </c>
      <c r="I174" s="133" t="s">
        <v>24</v>
      </c>
      <c r="J174" s="133" t="s">
        <v>45</v>
      </c>
      <c r="K174" s="157"/>
      <c r="L174" s="157"/>
      <c r="M174" s="129" t="s">
        <v>6</v>
      </c>
      <c r="N174" s="157"/>
      <c r="O174" s="134" t="s">
        <v>1183</v>
      </c>
    </row>
    <row r="175" spans="1:15" s="147" customFormat="1" ht="54.95" customHeight="1" x14ac:dyDescent="0.25">
      <c r="A175" s="129" t="s">
        <v>40</v>
      </c>
      <c r="B175" s="20"/>
      <c r="C175" s="133" t="s">
        <v>1182</v>
      </c>
      <c r="D175" s="129" t="s">
        <v>357</v>
      </c>
      <c r="E175" s="141" t="s">
        <v>5</v>
      </c>
      <c r="F175" s="132" t="s">
        <v>752</v>
      </c>
      <c r="G175" s="132" t="s">
        <v>753</v>
      </c>
      <c r="H175" s="129">
        <v>1</v>
      </c>
      <c r="I175" s="133" t="s">
        <v>24</v>
      </c>
      <c r="J175" s="133" t="s">
        <v>45</v>
      </c>
      <c r="K175" s="157"/>
      <c r="L175" s="157"/>
      <c r="M175" s="129" t="s">
        <v>6</v>
      </c>
      <c r="N175" s="157"/>
      <c r="O175" s="134" t="s">
        <v>1210</v>
      </c>
    </row>
    <row r="176" spans="1:15" s="147" customFormat="1" ht="54.95" customHeight="1" x14ac:dyDescent="0.25">
      <c r="A176" s="129" t="s">
        <v>40</v>
      </c>
      <c r="B176" s="20"/>
      <c r="C176" s="133" t="s">
        <v>1182</v>
      </c>
      <c r="D176" s="129" t="s">
        <v>357</v>
      </c>
      <c r="E176" s="141" t="s">
        <v>5</v>
      </c>
      <c r="F176" s="132" t="s">
        <v>754</v>
      </c>
      <c r="G176" s="132" t="s">
        <v>755</v>
      </c>
      <c r="H176" s="129">
        <v>1</v>
      </c>
      <c r="I176" s="133" t="s">
        <v>24</v>
      </c>
      <c r="J176" s="133" t="s">
        <v>45</v>
      </c>
      <c r="K176" s="157"/>
      <c r="L176" s="157"/>
      <c r="M176" s="129" t="s">
        <v>6</v>
      </c>
      <c r="N176" s="157"/>
      <c r="O176" s="134" t="s">
        <v>1210</v>
      </c>
    </row>
    <row r="177" spans="1:15" s="125" customFormat="1" ht="54.95" customHeight="1" x14ac:dyDescent="0.25">
      <c r="A177" s="129" t="s">
        <v>40</v>
      </c>
      <c r="B177" s="20"/>
      <c r="C177" s="133" t="s">
        <v>1182</v>
      </c>
      <c r="D177" s="129" t="s">
        <v>357</v>
      </c>
      <c r="E177" s="141" t="s">
        <v>5</v>
      </c>
      <c r="F177" s="132" t="s">
        <v>404</v>
      </c>
      <c r="G177" s="132" t="s">
        <v>48</v>
      </c>
      <c r="H177" s="129">
        <v>2</v>
      </c>
      <c r="I177" s="133" t="s">
        <v>24</v>
      </c>
      <c r="J177" s="133" t="s">
        <v>45</v>
      </c>
      <c r="K177" s="157"/>
      <c r="L177" s="157"/>
      <c r="M177" s="129" t="s">
        <v>6</v>
      </c>
      <c r="N177" s="157"/>
      <c r="O177" s="134" t="s">
        <v>1183</v>
      </c>
    </row>
    <row r="178" spans="1:15" s="125" customFormat="1" ht="54.95" customHeight="1" x14ac:dyDescent="0.25">
      <c r="A178" s="129" t="s">
        <v>40</v>
      </c>
      <c r="B178" s="20"/>
      <c r="C178" s="133" t="s">
        <v>1182</v>
      </c>
      <c r="D178" s="129" t="s">
        <v>357</v>
      </c>
      <c r="E178" s="141" t="s">
        <v>5</v>
      </c>
      <c r="F178" s="132" t="s">
        <v>756</v>
      </c>
      <c r="G178" s="132" t="s">
        <v>757</v>
      </c>
      <c r="H178" s="129">
        <v>1</v>
      </c>
      <c r="I178" s="133" t="s">
        <v>24</v>
      </c>
      <c r="J178" s="133" t="s">
        <v>45</v>
      </c>
      <c r="K178" s="157"/>
      <c r="L178" s="157"/>
      <c r="M178" s="129" t="s">
        <v>6</v>
      </c>
      <c r="N178" s="157"/>
      <c r="O178" s="134" t="s">
        <v>1210</v>
      </c>
    </row>
    <row r="179" spans="1:15" s="125" customFormat="1" ht="54.95" customHeight="1" x14ac:dyDescent="0.25">
      <c r="A179" s="129" t="s">
        <v>40</v>
      </c>
      <c r="B179" s="20"/>
      <c r="C179" s="133" t="s">
        <v>1182</v>
      </c>
      <c r="D179" s="129" t="s">
        <v>357</v>
      </c>
      <c r="E179" s="141" t="s">
        <v>5</v>
      </c>
      <c r="F179" s="132" t="s">
        <v>758</v>
      </c>
      <c r="G179" s="132" t="s">
        <v>759</v>
      </c>
      <c r="H179" s="129">
        <v>1</v>
      </c>
      <c r="I179" s="133" t="s">
        <v>24</v>
      </c>
      <c r="J179" s="133" t="s">
        <v>45</v>
      </c>
      <c r="K179" s="157"/>
      <c r="L179" s="157"/>
      <c r="M179" s="129" t="s">
        <v>6</v>
      </c>
      <c r="N179" s="157"/>
      <c r="O179" s="134" t="s">
        <v>1210</v>
      </c>
    </row>
    <row r="180" spans="1:15" s="125" customFormat="1" ht="54.95" customHeight="1" x14ac:dyDescent="0.25">
      <c r="A180" s="129" t="s">
        <v>40</v>
      </c>
      <c r="B180" s="20"/>
      <c r="C180" s="133" t="s">
        <v>1182</v>
      </c>
      <c r="D180" s="129" t="s">
        <v>358</v>
      </c>
      <c r="E180" s="141" t="s">
        <v>5</v>
      </c>
      <c r="F180" s="132" t="s">
        <v>1217</v>
      </c>
      <c r="G180" s="132" t="s">
        <v>405</v>
      </c>
      <c r="H180" s="129">
        <v>2</v>
      </c>
      <c r="I180" s="133" t="s">
        <v>24</v>
      </c>
      <c r="J180" s="133" t="s">
        <v>395</v>
      </c>
      <c r="K180" s="157"/>
      <c r="L180" s="157"/>
      <c r="M180" s="129" t="s">
        <v>292</v>
      </c>
      <c r="N180" s="157"/>
      <c r="O180" s="134" t="s">
        <v>1183</v>
      </c>
    </row>
    <row r="181" spans="1:15" s="147" customFormat="1" ht="54.95" customHeight="1" x14ac:dyDescent="0.25">
      <c r="A181" s="129" t="s">
        <v>40</v>
      </c>
      <c r="B181" s="20"/>
      <c r="C181" s="133" t="s">
        <v>1182</v>
      </c>
      <c r="D181" s="129" t="s">
        <v>358</v>
      </c>
      <c r="E181" s="141" t="s">
        <v>5</v>
      </c>
      <c r="F181" s="132" t="s">
        <v>1218</v>
      </c>
      <c r="G181" s="132" t="s">
        <v>406</v>
      </c>
      <c r="H181" s="129">
        <v>1</v>
      </c>
      <c r="I181" s="133" t="s">
        <v>24</v>
      </c>
      <c r="J181" s="133" t="s">
        <v>45</v>
      </c>
      <c r="K181" s="157"/>
      <c r="L181" s="157"/>
      <c r="M181" s="129" t="s">
        <v>6</v>
      </c>
      <c r="N181" s="157"/>
      <c r="O181" s="156" t="s">
        <v>1184</v>
      </c>
    </row>
    <row r="182" spans="1:15" s="147" customFormat="1" ht="54.95" customHeight="1" x14ac:dyDescent="0.25">
      <c r="A182" s="129" t="s">
        <v>40</v>
      </c>
      <c r="B182" s="20"/>
      <c r="C182" s="133" t="s">
        <v>1182</v>
      </c>
      <c r="D182" s="129" t="s">
        <v>358</v>
      </c>
      <c r="E182" s="141" t="s">
        <v>5</v>
      </c>
      <c r="F182" s="132" t="s">
        <v>1219</v>
      </c>
      <c r="G182" s="132" t="s">
        <v>407</v>
      </c>
      <c r="H182" s="129">
        <v>1</v>
      </c>
      <c r="I182" s="133" t="s">
        <v>24</v>
      </c>
      <c r="J182" s="133" t="s">
        <v>45</v>
      </c>
      <c r="K182" s="157"/>
      <c r="L182" s="157"/>
      <c r="M182" s="129" t="s">
        <v>6</v>
      </c>
      <c r="N182" s="157"/>
      <c r="O182" s="156" t="s">
        <v>1184</v>
      </c>
    </row>
    <row r="183" spans="1:15" s="125" customFormat="1" ht="54.95" customHeight="1" x14ac:dyDescent="0.25">
      <c r="A183" s="129" t="s">
        <v>40</v>
      </c>
      <c r="B183" s="20"/>
      <c r="C183" s="133" t="s">
        <v>1182</v>
      </c>
      <c r="D183" s="129" t="s">
        <v>358</v>
      </c>
      <c r="E183" s="141" t="s">
        <v>5</v>
      </c>
      <c r="F183" s="132" t="s">
        <v>1220</v>
      </c>
      <c r="G183" s="132" t="s">
        <v>408</v>
      </c>
      <c r="H183" s="129">
        <v>2</v>
      </c>
      <c r="I183" s="133" t="s">
        <v>24</v>
      </c>
      <c r="J183" s="133" t="s">
        <v>45</v>
      </c>
      <c r="K183" s="157"/>
      <c r="L183" s="157"/>
      <c r="M183" s="129" t="s">
        <v>292</v>
      </c>
      <c r="N183" s="157"/>
      <c r="O183" s="134" t="s">
        <v>1183</v>
      </c>
    </row>
    <row r="184" spans="1:15" s="125" customFormat="1" ht="54.95" customHeight="1" x14ac:dyDescent="0.25">
      <c r="A184" s="129" t="s">
        <v>40</v>
      </c>
      <c r="B184" s="20"/>
      <c r="C184" s="133" t="s">
        <v>1182</v>
      </c>
      <c r="D184" s="129" t="s">
        <v>358</v>
      </c>
      <c r="E184" s="141" t="s">
        <v>5</v>
      </c>
      <c r="F184" s="132" t="s">
        <v>1221</v>
      </c>
      <c r="G184" s="132" t="s">
        <v>410</v>
      </c>
      <c r="H184" s="129">
        <v>1</v>
      </c>
      <c r="I184" s="133" t="s">
        <v>24</v>
      </c>
      <c r="J184" s="133" t="s">
        <v>45</v>
      </c>
      <c r="K184" s="157"/>
      <c r="L184" s="157"/>
      <c r="M184" s="129" t="s">
        <v>6</v>
      </c>
      <c r="N184" s="157"/>
      <c r="O184" s="156" t="s">
        <v>1184</v>
      </c>
    </row>
    <row r="185" spans="1:15" s="125" customFormat="1" ht="54.95" customHeight="1" x14ac:dyDescent="0.25">
      <c r="A185" s="129" t="s">
        <v>40</v>
      </c>
      <c r="B185" s="20"/>
      <c r="C185" s="133" t="s">
        <v>1182</v>
      </c>
      <c r="D185" s="129" t="s">
        <v>358</v>
      </c>
      <c r="E185" s="141" t="s">
        <v>5</v>
      </c>
      <c r="F185" s="132" t="s">
        <v>1222</v>
      </c>
      <c r="G185" s="132" t="s">
        <v>411</v>
      </c>
      <c r="H185" s="129">
        <v>1</v>
      </c>
      <c r="I185" s="133" t="s">
        <v>24</v>
      </c>
      <c r="J185" s="133" t="s">
        <v>45</v>
      </c>
      <c r="K185" s="157"/>
      <c r="L185" s="157"/>
      <c r="M185" s="129" t="s">
        <v>6</v>
      </c>
      <c r="N185" s="157"/>
      <c r="O185" s="156" t="s">
        <v>1184</v>
      </c>
    </row>
    <row r="186" spans="1:15" ht="54.95" customHeight="1" x14ac:dyDescent="0.25">
      <c r="A186" s="189"/>
      <c r="B186" s="20"/>
      <c r="C186" s="188"/>
      <c r="D186" s="190" t="s">
        <v>413</v>
      </c>
      <c r="E186" s="191"/>
      <c r="F186" s="192"/>
      <c r="G186" s="194"/>
      <c r="H186" s="189"/>
      <c r="I186" s="188"/>
      <c r="J186" s="188"/>
      <c r="K186" s="189"/>
      <c r="L186" s="188"/>
      <c r="M186" s="189"/>
      <c r="N186" s="188"/>
      <c r="O186" s="193"/>
    </row>
    <row r="187" spans="1:15" ht="54.95" customHeight="1" x14ac:dyDescent="0.25">
      <c r="A187" s="110" t="s">
        <v>40</v>
      </c>
      <c r="B187" s="20"/>
      <c r="C187" s="110">
        <v>2025</v>
      </c>
      <c r="D187" s="110" t="s">
        <v>414</v>
      </c>
      <c r="E187" s="159" t="s">
        <v>5</v>
      </c>
      <c r="F187" s="204" t="s">
        <v>415</v>
      </c>
      <c r="G187" s="108" t="s">
        <v>415</v>
      </c>
      <c r="H187" s="110">
        <v>2</v>
      </c>
      <c r="I187" s="107" t="s">
        <v>24</v>
      </c>
      <c r="J187" s="107" t="s">
        <v>416</v>
      </c>
      <c r="K187" s="110" t="s">
        <v>208</v>
      </c>
      <c r="L187" s="107" t="s">
        <v>417</v>
      </c>
      <c r="M187" s="110" t="s">
        <v>124</v>
      </c>
      <c r="N187" s="107" t="s">
        <v>1224</v>
      </c>
      <c r="O187" s="158"/>
    </row>
    <row r="188" spans="1:15" ht="54.95" customHeight="1" x14ac:dyDescent="0.25">
      <c r="A188" s="189"/>
      <c r="B188" s="20"/>
      <c r="C188" s="189"/>
      <c r="D188" s="190" t="s">
        <v>905</v>
      </c>
      <c r="E188" s="191"/>
      <c r="F188" s="192"/>
      <c r="G188" s="194"/>
      <c r="H188" s="189"/>
      <c r="I188" s="188"/>
      <c r="J188" s="188"/>
      <c r="K188" s="189"/>
      <c r="L188" s="188"/>
      <c r="M188" s="189"/>
      <c r="N188" s="188"/>
      <c r="O188" s="193"/>
    </row>
    <row r="189" spans="1:15" ht="54.95" customHeight="1" x14ac:dyDescent="0.25">
      <c r="A189" s="110" t="s">
        <v>40</v>
      </c>
      <c r="B189" s="20"/>
      <c r="C189" s="110">
        <v>2025</v>
      </c>
      <c r="D189" s="110" t="s">
        <v>418</v>
      </c>
      <c r="E189" s="159" t="s">
        <v>5</v>
      </c>
      <c r="F189" s="204" t="s">
        <v>1225</v>
      </c>
      <c r="G189" s="109" t="s">
        <v>419</v>
      </c>
      <c r="H189" s="110">
        <v>2</v>
      </c>
      <c r="I189" s="107" t="s">
        <v>24</v>
      </c>
      <c r="J189" s="107" t="s">
        <v>224</v>
      </c>
      <c r="K189" s="110" t="s">
        <v>267</v>
      </c>
      <c r="L189" s="107" t="s">
        <v>420</v>
      </c>
      <c r="M189" s="110" t="s">
        <v>6</v>
      </c>
      <c r="N189" s="107" t="s">
        <v>760</v>
      </c>
      <c r="O189" s="158"/>
    </row>
    <row r="190" spans="1:15" ht="54.95" customHeight="1" x14ac:dyDescent="0.25">
      <c r="A190" s="119"/>
      <c r="B190" s="20"/>
      <c r="C190" s="118"/>
      <c r="D190" s="205" t="s">
        <v>421</v>
      </c>
      <c r="E190" s="121"/>
      <c r="F190" s="122"/>
      <c r="G190" s="124"/>
      <c r="H190" s="119"/>
      <c r="I190" s="118"/>
      <c r="J190" s="118"/>
      <c r="K190" s="119"/>
      <c r="L190" s="118"/>
      <c r="M190" s="119"/>
      <c r="N190" s="118"/>
      <c r="O190" s="123"/>
    </row>
    <row r="191" spans="1:15" s="147" customFormat="1" ht="54.95" customHeight="1" x14ac:dyDescent="0.25">
      <c r="A191" s="148" t="s">
        <v>1226</v>
      </c>
      <c r="B191" s="20"/>
      <c r="C191" s="136"/>
      <c r="D191" s="148" t="s">
        <v>1102</v>
      </c>
      <c r="E191" s="160"/>
      <c r="F191" s="152" t="s">
        <v>1103</v>
      </c>
      <c r="G191" s="152" t="s">
        <v>1104</v>
      </c>
      <c r="H191" s="161">
        <v>1</v>
      </c>
      <c r="I191" s="136"/>
      <c r="J191" s="136"/>
      <c r="K191" s="148"/>
      <c r="L191" s="148"/>
      <c r="M191" s="148"/>
      <c r="N191" s="148"/>
      <c r="O191" s="151" t="s">
        <v>1105</v>
      </c>
    </row>
    <row r="192" spans="1:15" s="147" customFormat="1" ht="54.95" customHeight="1" x14ac:dyDescent="0.25">
      <c r="A192" s="148" t="s">
        <v>1226</v>
      </c>
      <c r="B192" s="20"/>
      <c r="C192" s="136"/>
      <c r="D192" s="148" t="s">
        <v>1102</v>
      </c>
      <c r="E192" s="160"/>
      <c r="F192" s="152" t="s">
        <v>1106</v>
      </c>
      <c r="G192" s="152" t="s">
        <v>1107</v>
      </c>
      <c r="H192" s="161">
        <v>1</v>
      </c>
      <c r="I192" s="136"/>
      <c r="J192" s="136"/>
      <c r="K192" s="148"/>
      <c r="L192" s="148"/>
      <c r="M192" s="148"/>
      <c r="N192" s="148"/>
      <c r="O192" s="151" t="s">
        <v>1105</v>
      </c>
    </row>
    <row r="193" spans="1:15" s="147" customFormat="1" ht="54.95" customHeight="1" x14ac:dyDescent="0.25">
      <c r="A193" s="148" t="s">
        <v>1226</v>
      </c>
      <c r="B193" s="20"/>
      <c r="C193" s="136"/>
      <c r="D193" s="148" t="s">
        <v>1102</v>
      </c>
      <c r="E193" s="160"/>
      <c r="F193" s="152" t="s">
        <v>1108</v>
      </c>
      <c r="G193" s="152" t="s">
        <v>1109</v>
      </c>
      <c r="H193" s="161">
        <v>1</v>
      </c>
      <c r="I193" s="136"/>
      <c r="J193" s="136"/>
      <c r="K193" s="148"/>
      <c r="L193" s="148"/>
      <c r="M193" s="148"/>
      <c r="N193" s="148"/>
      <c r="O193" s="151" t="s">
        <v>1105</v>
      </c>
    </row>
    <row r="194" spans="1:15" s="147" customFormat="1" ht="54.95" customHeight="1" x14ac:dyDescent="0.25">
      <c r="A194" s="148" t="s">
        <v>1226</v>
      </c>
      <c r="B194" s="20"/>
      <c r="C194" s="136"/>
      <c r="D194" s="148" t="s">
        <v>1102</v>
      </c>
      <c r="E194" s="160"/>
      <c r="F194" s="152" t="s">
        <v>1110</v>
      </c>
      <c r="G194" s="152" t="s">
        <v>1111</v>
      </c>
      <c r="H194" s="161">
        <v>1</v>
      </c>
      <c r="I194" s="136"/>
      <c r="J194" s="136"/>
      <c r="K194" s="148"/>
      <c r="L194" s="148"/>
      <c r="M194" s="148"/>
      <c r="N194" s="148"/>
      <c r="O194" s="151" t="s">
        <v>1105</v>
      </c>
    </row>
    <row r="195" spans="1:15" ht="54.95" customHeight="1" x14ac:dyDescent="0.25">
      <c r="A195" s="189"/>
      <c r="B195" s="20"/>
      <c r="C195" s="190"/>
      <c r="D195" s="190" t="s">
        <v>422</v>
      </c>
      <c r="E195" s="191"/>
      <c r="F195" s="192"/>
      <c r="G195" s="194"/>
      <c r="H195" s="189"/>
      <c r="I195" s="188"/>
      <c r="J195" s="188"/>
      <c r="K195" s="189"/>
      <c r="L195" s="188"/>
      <c r="M195" s="189"/>
      <c r="N195" s="188"/>
      <c r="O195" s="193"/>
    </row>
    <row r="196" spans="1:15" s="125" customFormat="1" ht="54.95" customHeight="1" x14ac:dyDescent="0.25">
      <c r="A196" s="129" t="s">
        <v>51</v>
      </c>
      <c r="B196" s="20"/>
      <c r="C196" s="129">
        <v>2025</v>
      </c>
      <c r="D196" s="129" t="s">
        <v>762</v>
      </c>
      <c r="E196" s="145" t="s">
        <v>7</v>
      </c>
      <c r="F196" s="163" t="s">
        <v>424</v>
      </c>
      <c r="G196" s="132" t="s">
        <v>906</v>
      </c>
      <c r="H196" s="129">
        <v>2</v>
      </c>
      <c r="I196" s="206" t="s">
        <v>27</v>
      </c>
      <c r="J196" s="133" t="s">
        <v>761</v>
      </c>
      <c r="K196" s="129" t="s">
        <v>282</v>
      </c>
      <c r="L196" s="133" t="s">
        <v>425</v>
      </c>
      <c r="M196" s="129" t="s">
        <v>6</v>
      </c>
      <c r="N196" s="133" t="s">
        <v>426</v>
      </c>
      <c r="O196" s="134"/>
    </row>
    <row r="197" spans="1:15" s="125" customFormat="1" ht="54.95" customHeight="1" x14ac:dyDescent="0.25">
      <c r="A197" s="129" t="s">
        <v>51</v>
      </c>
      <c r="B197" s="20"/>
      <c r="C197" s="129">
        <v>2025</v>
      </c>
      <c r="D197" s="129" t="s">
        <v>423</v>
      </c>
      <c r="E197" s="145" t="s">
        <v>7</v>
      </c>
      <c r="F197" s="163" t="s">
        <v>427</v>
      </c>
      <c r="G197" s="132" t="s">
        <v>52</v>
      </c>
      <c r="H197" s="129">
        <v>2</v>
      </c>
      <c r="I197" s="206" t="s">
        <v>27</v>
      </c>
      <c r="J197" s="133" t="s">
        <v>428</v>
      </c>
      <c r="K197" s="129" t="s">
        <v>266</v>
      </c>
      <c r="L197" s="133" t="s">
        <v>907</v>
      </c>
      <c r="M197" s="129" t="s">
        <v>292</v>
      </c>
      <c r="N197" s="133" t="s">
        <v>426</v>
      </c>
      <c r="O197" s="134"/>
    </row>
    <row r="198" spans="1:15" s="125" customFormat="1" ht="54.95" customHeight="1" x14ac:dyDescent="0.25">
      <c r="A198" s="129" t="s">
        <v>51</v>
      </c>
      <c r="B198" s="20"/>
      <c r="C198" s="129">
        <v>2025</v>
      </c>
      <c r="D198" s="129" t="s">
        <v>762</v>
      </c>
      <c r="E198" s="145" t="s">
        <v>7</v>
      </c>
      <c r="F198" s="163" t="s">
        <v>1227</v>
      </c>
      <c r="G198" s="132" t="s">
        <v>53</v>
      </c>
      <c r="H198" s="129">
        <v>2</v>
      </c>
      <c r="I198" s="206" t="s">
        <v>27</v>
      </c>
      <c r="J198" s="133" t="s">
        <v>430</v>
      </c>
      <c r="K198" s="129" t="s">
        <v>282</v>
      </c>
      <c r="L198" s="133" t="s">
        <v>429</v>
      </c>
      <c r="M198" s="129" t="s">
        <v>6</v>
      </c>
      <c r="N198" s="133" t="s">
        <v>426</v>
      </c>
      <c r="O198" s="134"/>
    </row>
    <row r="199" spans="1:15" s="125" customFormat="1" ht="54.95" customHeight="1" x14ac:dyDescent="0.25">
      <c r="A199" s="129" t="s">
        <v>51</v>
      </c>
      <c r="B199" s="20"/>
      <c r="C199" s="129">
        <v>2025</v>
      </c>
      <c r="D199" s="129" t="s">
        <v>423</v>
      </c>
      <c r="E199" s="145" t="s">
        <v>7</v>
      </c>
      <c r="F199" s="132" t="s">
        <v>1228</v>
      </c>
      <c r="G199" s="132" t="s">
        <v>54</v>
      </c>
      <c r="H199" s="129">
        <v>2</v>
      </c>
      <c r="I199" s="206" t="s">
        <v>27</v>
      </c>
      <c r="J199" s="133" t="s">
        <v>908</v>
      </c>
      <c r="K199" s="129" t="s">
        <v>282</v>
      </c>
      <c r="L199" s="133" t="s">
        <v>1229</v>
      </c>
      <c r="M199" s="129" t="s">
        <v>292</v>
      </c>
      <c r="N199" s="133" t="s">
        <v>426</v>
      </c>
      <c r="O199" s="134"/>
    </row>
    <row r="200" spans="1:15" s="125" customFormat="1" ht="54.95" customHeight="1" x14ac:dyDescent="0.25">
      <c r="A200" s="129" t="s">
        <v>51</v>
      </c>
      <c r="B200" s="20"/>
      <c r="C200" s="129">
        <v>2025</v>
      </c>
      <c r="D200" s="129" t="s">
        <v>423</v>
      </c>
      <c r="E200" s="145" t="s">
        <v>7</v>
      </c>
      <c r="F200" s="163" t="s">
        <v>432</v>
      </c>
      <c r="G200" s="132" t="s">
        <v>55</v>
      </c>
      <c r="H200" s="129">
        <v>2</v>
      </c>
      <c r="I200" s="206" t="s">
        <v>27</v>
      </c>
      <c r="J200" s="136" t="s">
        <v>1230</v>
      </c>
      <c r="K200" s="129" t="s">
        <v>269</v>
      </c>
      <c r="L200" s="148" t="s">
        <v>916</v>
      </c>
      <c r="M200" s="129" t="s">
        <v>292</v>
      </c>
      <c r="N200" s="148" t="s">
        <v>1231</v>
      </c>
      <c r="O200" s="134"/>
    </row>
    <row r="201" spans="1:15" s="125" customFormat="1" ht="54.95" customHeight="1" x14ac:dyDescent="0.25">
      <c r="A201" s="129" t="s">
        <v>51</v>
      </c>
      <c r="B201" s="20"/>
      <c r="C201" s="129">
        <v>2025</v>
      </c>
      <c r="D201" s="129" t="s">
        <v>423</v>
      </c>
      <c r="E201" s="145" t="s">
        <v>7</v>
      </c>
      <c r="F201" s="163" t="s">
        <v>909</v>
      </c>
      <c r="G201" s="132" t="s">
        <v>763</v>
      </c>
      <c r="H201" s="129">
        <v>2</v>
      </c>
      <c r="I201" s="206" t="s">
        <v>27</v>
      </c>
      <c r="J201" s="133" t="s">
        <v>433</v>
      </c>
      <c r="K201" s="129" t="s">
        <v>269</v>
      </c>
      <c r="L201" s="136" t="s">
        <v>1232</v>
      </c>
      <c r="M201" s="129" t="s">
        <v>6</v>
      </c>
      <c r="N201" s="136" t="s">
        <v>426</v>
      </c>
      <c r="O201" s="134"/>
    </row>
    <row r="202" spans="1:15" s="125" customFormat="1" ht="54.95" customHeight="1" x14ac:dyDescent="0.25">
      <c r="A202" s="129" t="s">
        <v>51</v>
      </c>
      <c r="B202" s="20"/>
      <c r="C202" s="129">
        <v>2025</v>
      </c>
      <c r="D202" s="129" t="s">
        <v>423</v>
      </c>
      <c r="E202" s="145" t="s">
        <v>7</v>
      </c>
      <c r="F202" s="163" t="s">
        <v>910</v>
      </c>
      <c r="G202" s="132" t="s">
        <v>56</v>
      </c>
      <c r="H202" s="129">
        <v>2</v>
      </c>
      <c r="I202" s="206" t="s">
        <v>24</v>
      </c>
      <c r="J202" s="136" t="s">
        <v>1233</v>
      </c>
      <c r="K202" s="129" t="s">
        <v>269</v>
      </c>
      <c r="L202" s="136" t="s">
        <v>911</v>
      </c>
      <c r="M202" s="129" t="s">
        <v>6</v>
      </c>
      <c r="N202" s="136" t="s">
        <v>426</v>
      </c>
      <c r="O202" s="134"/>
    </row>
    <row r="203" spans="1:15" s="125" customFormat="1" ht="54.95" customHeight="1" x14ac:dyDescent="0.25">
      <c r="A203" s="129" t="s">
        <v>51</v>
      </c>
      <c r="B203" s="20"/>
      <c r="C203" s="129">
        <v>2025</v>
      </c>
      <c r="D203" s="129" t="s">
        <v>423</v>
      </c>
      <c r="E203" s="145" t="s">
        <v>7</v>
      </c>
      <c r="F203" s="132" t="s">
        <v>434</v>
      </c>
      <c r="G203" s="132" t="s">
        <v>57</v>
      </c>
      <c r="H203" s="129">
        <v>2</v>
      </c>
      <c r="I203" s="206" t="s">
        <v>24</v>
      </c>
      <c r="J203" s="133" t="s">
        <v>428</v>
      </c>
      <c r="K203" s="129" t="s">
        <v>269</v>
      </c>
      <c r="L203" s="136" t="s">
        <v>912</v>
      </c>
      <c r="M203" s="129" t="s">
        <v>6</v>
      </c>
      <c r="N203" s="136" t="s">
        <v>426</v>
      </c>
      <c r="O203" s="134"/>
    </row>
    <row r="204" spans="1:15" s="125" customFormat="1" ht="54.95" customHeight="1" x14ac:dyDescent="0.25">
      <c r="A204" s="129" t="s">
        <v>51</v>
      </c>
      <c r="B204" s="20"/>
      <c r="C204" s="129">
        <v>2025</v>
      </c>
      <c r="D204" s="129" t="s">
        <v>423</v>
      </c>
      <c r="E204" s="145" t="s">
        <v>7</v>
      </c>
      <c r="F204" s="132" t="s">
        <v>764</v>
      </c>
      <c r="G204" s="132" t="s">
        <v>58</v>
      </c>
      <c r="H204" s="129">
        <v>2</v>
      </c>
      <c r="I204" s="206" t="s">
        <v>27</v>
      </c>
      <c r="J204" s="133" t="s">
        <v>435</v>
      </c>
      <c r="K204" s="129" t="s">
        <v>436</v>
      </c>
      <c r="L204" s="136" t="s">
        <v>1234</v>
      </c>
      <c r="M204" s="129" t="s">
        <v>6</v>
      </c>
      <c r="N204" s="136" t="s">
        <v>1235</v>
      </c>
      <c r="O204" s="134"/>
    </row>
    <row r="205" spans="1:15" s="125" customFormat="1" ht="54.95" customHeight="1" x14ac:dyDescent="0.25">
      <c r="A205" s="129" t="s">
        <v>51</v>
      </c>
      <c r="B205" s="20"/>
      <c r="C205" s="129">
        <v>2025</v>
      </c>
      <c r="D205" s="129" t="s">
        <v>423</v>
      </c>
      <c r="E205" s="145" t="s">
        <v>7</v>
      </c>
      <c r="F205" s="163" t="s">
        <v>914</v>
      </c>
      <c r="G205" s="132" t="s">
        <v>438</v>
      </c>
      <c r="H205" s="129">
        <v>2</v>
      </c>
      <c r="I205" s="206" t="s">
        <v>24</v>
      </c>
      <c r="J205" s="133" t="s">
        <v>433</v>
      </c>
      <c r="K205" s="129" t="s">
        <v>436</v>
      </c>
      <c r="L205" s="136" t="s">
        <v>915</v>
      </c>
      <c r="M205" s="129" t="s">
        <v>6</v>
      </c>
      <c r="N205" s="136" t="s">
        <v>1236</v>
      </c>
      <c r="O205" s="134"/>
    </row>
    <row r="206" spans="1:15" s="125" customFormat="1" ht="54.95" customHeight="1" x14ac:dyDescent="0.25">
      <c r="A206" s="129" t="s">
        <v>51</v>
      </c>
      <c r="B206" s="20"/>
      <c r="C206" s="129">
        <v>2025</v>
      </c>
      <c r="D206" s="129" t="s">
        <v>423</v>
      </c>
      <c r="E206" s="145" t="s">
        <v>7</v>
      </c>
      <c r="F206" s="132" t="s">
        <v>439</v>
      </c>
      <c r="G206" s="132" t="s">
        <v>59</v>
      </c>
      <c r="H206" s="129">
        <v>2</v>
      </c>
      <c r="I206" s="206" t="s">
        <v>24</v>
      </c>
      <c r="J206" s="133" t="s">
        <v>440</v>
      </c>
      <c r="K206" s="129" t="s">
        <v>436</v>
      </c>
      <c r="L206" s="136" t="s">
        <v>916</v>
      </c>
      <c r="M206" s="129" t="s">
        <v>292</v>
      </c>
      <c r="N206" s="136" t="s">
        <v>1237</v>
      </c>
      <c r="O206" s="134"/>
    </row>
    <row r="207" spans="1:15" s="147" customFormat="1" ht="49.5" customHeight="1" x14ac:dyDescent="0.25">
      <c r="A207" s="129" t="s">
        <v>51</v>
      </c>
      <c r="B207" s="20"/>
      <c r="C207" s="129">
        <v>2025</v>
      </c>
      <c r="D207" s="129" t="s">
        <v>423</v>
      </c>
      <c r="E207" s="145" t="s">
        <v>7</v>
      </c>
      <c r="F207" s="163" t="s">
        <v>917</v>
      </c>
      <c r="G207" s="132" t="s">
        <v>441</v>
      </c>
      <c r="H207" s="129">
        <v>2</v>
      </c>
      <c r="I207" s="206" t="s">
        <v>24</v>
      </c>
      <c r="J207" s="133" t="s">
        <v>437</v>
      </c>
      <c r="K207" s="129" t="s">
        <v>361</v>
      </c>
      <c r="L207" s="136" t="s">
        <v>1238</v>
      </c>
      <c r="M207" s="129" t="s">
        <v>292</v>
      </c>
      <c r="N207" s="136" t="s">
        <v>426</v>
      </c>
      <c r="O207" s="134" t="s">
        <v>918</v>
      </c>
    </row>
    <row r="208" spans="1:15" s="147" customFormat="1" ht="50.1" customHeight="1" x14ac:dyDescent="0.25">
      <c r="A208" s="129" t="s">
        <v>51</v>
      </c>
      <c r="B208" s="20"/>
      <c r="C208" s="129">
        <v>2025</v>
      </c>
      <c r="D208" s="129" t="s">
        <v>762</v>
      </c>
      <c r="E208" s="145" t="s">
        <v>7</v>
      </c>
      <c r="F208" s="163" t="s">
        <v>765</v>
      </c>
      <c r="G208" s="132" t="s">
        <v>766</v>
      </c>
      <c r="H208" s="129">
        <v>2</v>
      </c>
      <c r="I208" s="206" t="s">
        <v>24</v>
      </c>
      <c r="J208" s="133" t="s">
        <v>437</v>
      </c>
      <c r="K208" s="129" t="s">
        <v>239</v>
      </c>
      <c r="L208" s="133" t="s">
        <v>919</v>
      </c>
      <c r="M208" s="129" t="s">
        <v>292</v>
      </c>
      <c r="N208" s="133" t="s">
        <v>426</v>
      </c>
      <c r="O208" s="134"/>
    </row>
    <row r="209" spans="1:15" s="125" customFormat="1" ht="54.95" customHeight="1" x14ac:dyDescent="0.25">
      <c r="A209" s="129" t="s">
        <v>51</v>
      </c>
      <c r="B209" s="20"/>
      <c r="C209" s="138" t="s">
        <v>1239</v>
      </c>
      <c r="D209" s="137" t="s">
        <v>762</v>
      </c>
      <c r="E209" s="207" t="s">
        <v>7</v>
      </c>
      <c r="F209" s="165" t="s">
        <v>920</v>
      </c>
      <c r="G209" s="165" t="s">
        <v>767</v>
      </c>
      <c r="H209" s="137">
        <v>1</v>
      </c>
      <c r="I209" s="138" t="s">
        <v>24</v>
      </c>
      <c r="J209" s="138" t="s">
        <v>768</v>
      </c>
      <c r="K209" s="137" t="s">
        <v>203</v>
      </c>
      <c r="L209" s="138" t="s">
        <v>6</v>
      </c>
      <c r="M209" s="137" t="s">
        <v>250</v>
      </c>
      <c r="N209" s="138"/>
      <c r="O209" s="151"/>
    </row>
    <row r="210" spans="1:15" s="125" customFormat="1" ht="54.95" customHeight="1" x14ac:dyDescent="0.25">
      <c r="A210" s="129" t="s">
        <v>51</v>
      </c>
      <c r="B210" s="20"/>
      <c r="C210" s="138" t="s">
        <v>1239</v>
      </c>
      <c r="D210" s="137" t="s">
        <v>423</v>
      </c>
      <c r="E210" s="207" t="s">
        <v>7</v>
      </c>
      <c r="F210" s="165" t="s">
        <v>769</v>
      </c>
      <c r="G210" s="165" t="s">
        <v>770</v>
      </c>
      <c r="H210" s="137">
        <v>2</v>
      </c>
      <c r="I210" s="138" t="s">
        <v>27</v>
      </c>
      <c r="J210" s="138" t="s">
        <v>442</v>
      </c>
      <c r="K210" s="137" t="s">
        <v>921</v>
      </c>
      <c r="L210" s="138" t="s">
        <v>1240</v>
      </c>
      <c r="M210" s="137" t="s">
        <v>6</v>
      </c>
      <c r="N210" s="138" t="s">
        <v>1241</v>
      </c>
      <c r="O210" s="151"/>
    </row>
    <row r="211" spans="1:15" s="125" customFormat="1" ht="54.95" customHeight="1" x14ac:dyDescent="0.25">
      <c r="A211" s="129" t="s">
        <v>51</v>
      </c>
      <c r="B211" s="20"/>
      <c r="C211" s="129">
        <v>2025</v>
      </c>
      <c r="D211" s="129" t="s">
        <v>762</v>
      </c>
      <c r="E211" s="145" t="s">
        <v>7</v>
      </c>
      <c r="F211" s="163" t="s">
        <v>922</v>
      </c>
      <c r="G211" s="132" t="s">
        <v>60</v>
      </c>
      <c r="H211" s="129">
        <v>2</v>
      </c>
      <c r="I211" s="133" t="s">
        <v>24</v>
      </c>
      <c r="J211" s="133" t="s">
        <v>443</v>
      </c>
      <c r="K211" s="129" t="s">
        <v>267</v>
      </c>
      <c r="L211" s="136" t="s">
        <v>1242</v>
      </c>
      <c r="M211" s="129" t="s">
        <v>6</v>
      </c>
      <c r="N211" s="136" t="s">
        <v>923</v>
      </c>
      <c r="O211" s="134"/>
    </row>
    <row r="212" spans="1:15" s="125" customFormat="1" ht="54.95" customHeight="1" x14ac:dyDescent="0.25">
      <c r="A212" s="129" t="s">
        <v>51</v>
      </c>
      <c r="B212" s="20"/>
      <c r="C212" s="129">
        <v>2025</v>
      </c>
      <c r="D212" s="129" t="s">
        <v>423</v>
      </c>
      <c r="E212" s="145" t="s">
        <v>7</v>
      </c>
      <c r="F212" s="132" t="s">
        <v>924</v>
      </c>
      <c r="G212" s="132" t="s">
        <v>925</v>
      </c>
      <c r="H212" s="129">
        <v>1</v>
      </c>
      <c r="I212" s="133" t="s">
        <v>24</v>
      </c>
      <c r="J212" s="133" t="s">
        <v>444</v>
      </c>
      <c r="K212" s="129" t="s">
        <v>282</v>
      </c>
      <c r="L212" s="133" t="s">
        <v>926</v>
      </c>
      <c r="M212" s="129" t="s">
        <v>431</v>
      </c>
      <c r="N212" s="133" t="s">
        <v>927</v>
      </c>
      <c r="O212" s="134"/>
    </row>
    <row r="213" spans="1:15" s="147" customFormat="1" ht="54.95" customHeight="1" x14ac:dyDescent="0.25">
      <c r="A213" s="129" t="s">
        <v>51</v>
      </c>
      <c r="B213" s="20"/>
      <c r="C213" s="129">
        <v>2025</v>
      </c>
      <c r="D213" s="129" t="s">
        <v>423</v>
      </c>
      <c r="E213" s="145" t="s">
        <v>7</v>
      </c>
      <c r="F213" s="132" t="s">
        <v>1243</v>
      </c>
      <c r="G213" s="132" t="s">
        <v>1244</v>
      </c>
      <c r="H213" s="127">
        <v>1</v>
      </c>
      <c r="I213" s="133" t="s">
        <v>24</v>
      </c>
      <c r="J213" s="133" t="s">
        <v>443</v>
      </c>
      <c r="K213" s="129" t="s">
        <v>239</v>
      </c>
      <c r="L213" s="133" t="s">
        <v>365</v>
      </c>
      <c r="M213" s="129" t="s">
        <v>431</v>
      </c>
      <c r="N213" s="133" t="s">
        <v>927</v>
      </c>
      <c r="O213" s="134"/>
    </row>
    <row r="214" spans="1:15" s="125" customFormat="1" ht="54.95" customHeight="1" x14ac:dyDescent="0.25">
      <c r="A214" s="129" t="s">
        <v>51</v>
      </c>
      <c r="B214" s="20"/>
      <c r="C214" s="129">
        <v>2025</v>
      </c>
      <c r="D214" s="129" t="s">
        <v>423</v>
      </c>
      <c r="E214" s="167" t="s">
        <v>7</v>
      </c>
      <c r="F214" s="131" t="s">
        <v>445</v>
      </c>
      <c r="G214" s="132" t="s">
        <v>61</v>
      </c>
      <c r="H214" s="129">
        <v>2</v>
      </c>
      <c r="I214" s="133" t="s">
        <v>24</v>
      </c>
      <c r="J214" s="133" t="s">
        <v>446</v>
      </c>
      <c r="K214" s="133" t="s">
        <v>261</v>
      </c>
      <c r="L214" s="133" t="s">
        <v>928</v>
      </c>
      <c r="M214" s="129" t="s">
        <v>6</v>
      </c>
      <c r="N214" s="133" t="s">
        <v>771</v>
      </c>
      <c r="O214" s="134"/>
    </row>
    <row r="215" spans="1:15" ht="54.95" customHeight="1" x14ac:dyDescent="0.25">
      <c r="A215" s="189"/>
      <c r="B215" s="20"/>
      <c r="C215" s="190"/>
      <c r="D215" s="190" t="s">
        <v>447</v>
      </c>
      <c r="E215" s="191"/>
      <c r="F215" s="192"/>
      <c r="G215" s="194"/>
      <c r="H215" s="189"/>
      <c r="I215" s="188"/>
      <c r="J215" s="188"/>
      <c r="K215" s="195"/>
      <c r="L215" s="115"/>
      <c r="M215" s="195"/>
      <c r="N215" s="115"/>
      <c r="O215" s="193"/>
    </row>
    <row r="216" spans="1:15" s="125" customFormat="1" ht="54.95" customHeight="1" x14ac:dyDescent="0.25">
      <c r="A216" s="129" t="s">
        <v>51</v>
      </c>
      <c r="B216" s="20"/>
      <c r="C216" s="129">
        <v>2025</v>
      </c>
      <c r="D216" s="129" t="s">
        <v>448</v>
      </c>
      <c r="E216" s="145" t="s">
        <v>7</v>
      </c>
      <c r="F216" s="163" t="s">
        <v>1245</v>
      </c>
      <c r="G216" s="132" t="s">
        <v>62</v>
      </c>
      <c r="H216" s="129">
        <v>2</v>
      </c>
      <c r="I216" s="133" t="s">
        <v>24</v>
      </c>
      <c r="J216" s="133" t="s">
        <v>467</v>
      </c>
      <c r="K216" s="129" t="s">
        <v>282</v>
      </c>
      <c r="L216" s="133" t="s">
        <v>449</v>
      </c>
      <c r="M216" s="129" t="s">
        <v>6</v>
      </c>
      <c r="N216" s="133" t="s">
        <v>450</v>
      </c>
      <c r="O216" s="134"/>
    </row>
    <row r="217" spans="1:15" s="125" customFormat="1" ht="54.95" customHeight="1" x14ac:dyDescent="0.25">
      <c r="A217" s="129" t="s">
        <v>51</v>
      </c>
      <c r="B217" s="20"/>
      <c r="C217" s="129">
        <v>2025</v>
      </c>
      <c r="D217" s="129" t="s">
        <v>448</v>
      </c>
      <c r="E217" s="145" t="s">
        <v>7</v>
      </c>
      <c r="F217" s="163" t="s">
        <v>929</v>
      </c>
      <c r="G217" s="132" t="s">
        <v>451</v>
      </c>
      <c r="H217" s="129">
        <v>2</v>
      </c>
      <c r="I217" s="133" t="s">
        <v>24</v>
      </c>
      <c r="J217" s="133" t="s">
        <v>452</v>
      </c>
      <c r="K217" s="129" t="s">
        <v>210</v>
      </c>
      <c r="L217" s="133" t="s">
        <v>64</v>
      </c>
      <c r="M217" s="129" t="s">
        <v>6</v>
      </c>
      <c r="N217" s="133" t="s">
        <v>453</v>
      </c>
      <c r="O217" s="134"/>
    </row>
    <row r="218" spans="1:15" s="125" customFormat="1" ht="54.95" customHeight="1" x14ac:dyDescent="0.25">
      <c r="A218" s="129" t="s">
        <v>51</v>
      </c>
      <c r="B218" s="20"/>
      <c r="C218" s="129">
        <v>2025</v>
      </c>
      <c r="D218" s="129" t="s">
        <v>448</v>
      </c>
      <c r="E218" s="145" t="s">
        <v>7</v>
      </c>
      <c r="F218" s="163" t="s">
        <v>454</v>
      </c>
      <c r="G218" s="132" t="s">
        <v>65</v>
      </c>
      <c r="H218" s="129">
        <v>2</v>
      </c>
      <c r="I218" s="133" t="s">
        <v>27</v>
      </c>
      <c r="J218" s="133" t="s">
        <v>930</v>
      </c>
      <c r="K218" s="129" t="s">
        <v>208</v>
      </c>
      <c r="L218" s="133" t="s">
        <v>66</v>
      </c>
      <c r="M218" s="129" t="s">
        <v>6</v>
      </c>
      <c r="N218" s="133" t="s">
        <v>455</v>
      </c>
      <c r="O218" s="134"/>
    </row>
    <row r="219" spans="1:15" s="125" customFormat="1" ht="54.95" customHeight="1" x14ac:dyDescent="0.25">
      <c r="A219" s="129" t="s">
        <v>51</v>
      </c>
      <c r="B219" s="20"/>
      <c r="C219" s="129">
        <v>2025</v>
      </c>
      <c r="D219" s="129" t="s">
        <v>448</v>
      </c>
      <c r="E219" s="145" t="s">
        <v>7</v>
      </c>
      <c r="F219" s="163" t="s">
        <v>931</v>
      </c>
      <c r="G219" s="132" t="s">
        <v>932</v>
      </c>
      <c r="H219" s="129">
        <v>2</v>
      </c>
      <c r="I219" s="133" t="s">
        <v>24</v>
      </c>
      <c r="J219" s="133" t="s">
        <v>456</v>
      </c>
      <c r="K219" s="129" t="s">
        <v>210</v>
      </c>
      <c r="L219" s="133" t="s">
        <v>319</v>
      </c>
      <c r="M219" s="129" t="s">
        <v>6</v>
      </c>
      <c r="N219" s="133" t="s">
        <v>453</v>
      </c>
      <c r="O219" s="134"/>
    </row>
    <row r="220" spans="1:15" s="125" customFormat="1" ht="54.95" customHeight="1" x14ac:dyDescent="0.25">
      <c r="A220" s="129" t="s">
        <v>51</v>
      </c>
      <c r="B220" s="20"/>
      <c r="C220" s="129">
        <v>2025</v>
      </c>
      <c r="D220" s="129" t="s">
        <v>448</v>
      </c>
      <c r="E220" s="145" t="s">
        <v>7</v>
      </c>
      <c r="F220" s="163" t="s">
        <v>933</v>
      </c>
      <c r="G220" s="132" t="s">
        <v>67</v>
      </c>
      <c r="H220" s="129">
        <v>2</v>
      </c>
      <c r="I220" s="133" t="s">
        <v>24</v>
      </c>
      <c r="J220" s="133" t="s">
        <v>457</v>
      </c>
      <c r="K220" s="129" t="s">
        <v>210</v>
      </c>
      <c r="L220" s="133" t="s">
        <v>68</v>
      </c>
      <c r="M220" s="129" t="s">
        <v>6</v>
      </c>
      <c r="N220" s="133" t="s">
        <v>458</v>
      </c>
      <c r="O220" s="134"/>
    </row>
    <row r="221" spans="1:15" s="125" customFormat="1" ht="54.95" customHeight="1" x14ac:dyDescent="0.25">
      <c r="A221" s="129" t="s">
        <v>51</v>
      </c>
      <c r="B221" s="20"/>
      <c r="C221" s="129">
        <v>2025</v>
      </c>
      <c r="D221" s="129" t="s">
        <v>448</v>
      </c>
      <c r="E221" s="145" t="s">
        <v>7</v>
      </c>
      <c r="F221" s="163" t="s">
        <v>934</v>
      </c>
      <c r="G221" s="132" t="s">
        <v>459</v>
      </c>
      <c r="H221" s="129">
        <v>2</v>
      </c>
      <c r="I221" s="133" t="s">
        <v>27</v>
      </c>
      <c r="J221" s="133" t="s">
        <v>772</v>
      </c>
      <c r="K221" s="129" t="s">
        <v>210</v>
      </c>
      <c r="L221" s="133" t="s">
        <v>283</v>
      </c>
      <c r="M221" s="129" t="s">
        <v>6</v>
      </c>
      <c r="N221" s="133" t="s">
        <v>460</v>
      </c>
      <c r="O221" s="134"/>
    </row>
    <row r="222" spans="1:15" s="125" customFormat="1" ht="54.95" customHeight="1" x14ac:dyDescent="0.25">
      <c r="A222" s="129" t="s">
        <v>51</v>
      </c>
      <c r="B222" s="20"/>
      <c r="C222" s="129">
        <v>2025</v>
      </c>
      <c r="D222" s="129" t="s">
        <v>448</v>
      </c>
      <c r="E222" s="145" t="s">
        <v>7</v>
      </c>
      <c r="F222" s="163" t="s">
        <v>1246</v>
      </c>
      <c r="G222" s="132" t="s">
        <v>69</v>
      </c>
      <c r="H222" s="129">
        <v>2</v>
      </c>
      <c r="I222" s="133" t="s">
        <v>24</v>
      </c>
      <c r="J222" s="133" t="s">
        <v>773</v>
      </c>
      <c r="K222" s="129" t="s">
        <v>210</v>
      </c>
      <c r="L222" s="133" t="s">
        <v>461</v>
      </c>
      <c r="M222" s="129" t="s">
        <v>6</v>
      </c>
      <c r="N222" s="133" t="s">
        <v>462</v>
      </c>
      <c r="O222" s="134"/>
    </row>
    <row r="223" spans="1:15" s="125" customFormat="1" ht="54.95" customHeight="1" x14ac:dyDescent="0.25">
      <c r="A223" s="129" t="s">
        <v>51</v>
      </c>
      <c r="B223" s="20"/>
      <c r="C223" s="129">
        <v>2025</v>
      </c>
      <c r="D223" s="129" t="s">
        <v>448</v>
      </c>
      <c r="E223" s="145" t="s">
        <v>7</v>
      </c>
      <c r="F223" s="163" t="s">
        <v>935</v>
      </c>
      <c r="G223" s="132" t="s">
        <v>463</v>
      </c>
      <c r="H223" s="129">
        <v>1</v>
      </c>
      <c r="I223" s="133" t="s">
        <v>27</v>
      </c>
      <c r="J223" s="133" t="s">
        <v>774</v>
      </c>
      <c r="K223" s="129" t="s">
        <v>267</v>
      </c>
      <c r="L223" s="133" t="s">
        <v>220</v>
      </c>
      <c r="M223" s="129" t="s">
        <v>6</v>
      </c>
      <c r="N223" s="133" t="s">
        <v>462</v>
      </c>
      <c r="O223" s="134"/>
    </row>
    <row r="224" spans="1:15" s="125" customFormat="1" ht="54.95" customHeight="1" x14ac:dyDescent="0.25">
      <c r="A224" s="129" t="s">
        <v>51</v>
      </c>
      <c r="B224" s="20"/>
      <c r="C224" s="129">
        <v>2025</v>
      </c>
      <c r="D224" s="129" t="s">
        <v>448</v>
      </c>
      <c r="E224" s="145" t="s">
        <v>7</v>
      </c>
      <c r="F224" s="163" t="s">
        <v>936</v>
      </c>
      <c r="G224" s="132" t="s">
        <v>464</v>
      </c>
      <c r="H224" s="129">
        <v>1</v>
      </c>
      <c r="I224" s="133" t="s">
        <v>27</v>
      </c>
      <c r="J224" s="133" t="s">
        <v>774</v>
      </c>
      <c r="K224" s="129" t="s">
        <v>269</v>
      </c>
      <c r="L224" s="133" t="s">
        <v>220</v>
      </c>
      <c r="M224" s="129" t="s">
        <v>6</v>
      </c>
      <c r="N224" s="133" t="s">
        <v>462</v>
      </c>
      <c r="O224" s="134"/>
    </row>
    <row r="225" spans="1:15" s="125" customFormat="1" ht="54.95" customHeight="1" x14ac:dyDescent="0.25">
      <c r="A225" s="129" t="s">
        <v>51</v>
      </c>
      <c r="B225" s="20"/>
      <c r="C225" s="129">
        <v>2025</v>
      </c>
      <c r="D225" s="129" t="s">
        <v>448</v>
      </c>
      <c r="E225" s="145" t="s">
        <v>7</v>
      </c>
      <c r="F225" s="163" t="s">
        <v>1247</v>
      </c>
      <c r="G225" s="132" t="s">
        <v>70</v>
      </c>
      <c r="H225" s="129">
        <v>2</v>
      </c>
      <c r="I225" s="133" t="s">
        <v>27</v>
      </c>
      <c r="J225" s="133" t="s">
        <v>457</v>
      </c>
      <c r="K225" s="129" t="s">
        <v>208</v>
      </c>
      <c r="L225" s="133" t="s">
        <v>68</v>
      </c>
      <c r="M225" s="129" t="s">
        <v>6</v>
      </c>
      <c r="N225" s="133" t="s">
        <v>465</v>
      </c>
      <c r="O225" s="134"/>
    </row>
    <row r="226" spans="1:15" s="125" customFormat="1" ht="54.95" customHeight="1" x14ac:dyDescent="0.25">
      <c r="A226" s="129" t="s">
        <v>51</v>
      </c>
      <c r="B226" s="20"/>
      <c r="C226" s="129">
        <v>2025</v>
      </c>
      <c r="D226" s="129" t="s">
        <v>448</v>
      </c>
      <c r="E226" s="145" t="s">
        <v>7</v>
      </c>
      <c r="F226" s="163" t="s">
        <v>466</v>
      </c>
      <c r="G226" s="132" t="s">
        <v>71</v>
      </c>
      <c r="H226" s="129">
        <v>2</v>
      </c>
      <c r="I226" s="133" t="s">
        <v>27</v>
      </c>
      <c r="J226" s="133" t="s">
        <v>467</v>
      </c>
      <c r="K226" s="129" t="s">
        <v>282</v>
      </c>
      <c r="L226" s="133" t="s">
        <v>468</v>
      </c>
      <c r="M226" s="129" t="s">
        <v>6</v>
      </c>
      <c r="N226" s="133" t="s">
        <v>460</v>
      </c>
      <c r="O226" s="134"/>
    </row>
    <row r="227" spans="1:15" s="125" customFormat="1" ht="54.95" customHeight="1" x14ac:dyDescent="0.25">
      <c r="A227" s="129" t="s">
        <v>51</v>
      </c>
      <c r="B227" s="20"/>
      <c r="C227" s="129">
        <v>2025</v>
      </c>
      <c r="D227" s="129" t="s">
        <v>448</v>
      </c>
      <c r="E227" s="145" t="s">
        <v>7</v>
      </c>
      <c r="F227" s="163" t="s">
        <v>469</v>
      </c>
      <c r="G227" s="132" t="s">
        <v>72</v>
      </c>
      <c r="H227" s="129">
        <v>2</v>
      </c>
      <c r="I227" s="133" t="s">
        <v>27</v>
      </c>
      <c r="J227" s="133" t="s">
        <v>1248</v>
      </c>
      <c r="K227" s="129" t="s">
        <v>282</v>
      </c>
      <c r="L227" s="133" t="s">
        <v>470</v>
      </c>
      <c r="M227" s="129" t="s">
        <v>6</v>
      </c>
      <c r="N227" s="133" t="s">
        <v>465</v>
      </c>
      <c r="O227" s="134"/>
    </row>
    <row r="228" spans="1:15" s="125" customFormat="1" ht="54.95" customHeight="1" x14ac:dyDescent="0.25">
      <c r="A228" s="129" t="s">
        <v>51</v>
      </c>
      <c r="B228" s="20"/>
      <c r="C228" s="129">
        <v>2025</v>
      </c>
      <c r="D228" s="129" t="s">
        <v>448</v>
      </c>
      <c r="E228" s="145" t="s">
        <v>7</v>
      </c>
      <c r="F228" s="163" t="s">
        <v>1249</v>
      </c>
      <c r="G228" s="132" t="s">
        <v>471</v>
      </c>
      <c r="H228" s="129">
        <v>1</v>
      </c>
      <c r="I228" s="133" t="s">
        <v>27</v>
      </c>
      <c r="J228" s="133" t="s">
        <v>472</v>
      </c>
      <c r="K228" s="129" t="s">
        <v>282</v>
      </c>
      <c r="L228" s="133" t="s">
        <v>73</v>
      </c>
      <c r="M228" s="129" t="s">
        <v>6</v>
      </c>
      <c r="N228" s="133" t="s">
        <v>462</v>
      </c>
      <c r="O228" s="134"/>
    </row>
    <row r="229" spans="1:15" s="125" customFormat="1" ht="54.95" customHeight="1" x14ac:dyDescent="0.25">
      <c r="A229" s="129" t="s">
        <v>51</v>
      </c>
      <c r="B229" s="20"/>
      <c r="C229" s="129">
        <v>2025</v>
      </c>
      <c r="D229" s="129" t="s">
        <v>448</v>
      </c>
      <c r="E229" s="145" t="s">
        <v>7</v>
      </c>
      <c r="F229" s="163" t="s">
        <v>1250</v>
      </c>
      <c r="G229" s="132" t="s">
        <v>473</v>
      </c>
      <c r="H229" s="129">
        <v>1</v>
      </c>
      <c r="I229" s="133" t="s">
        <v>27</v>
      </c>
      <c r="J229" s="133" t="s">
        <v>472</v>
      </c>
      <c r="K229" s="129" t="s">
        <v>474</v>
      </c>
      <c r="L229" s="133" t="s">
        <v>73</v>
      </c>
      <c r="M229" s="129" t="s">
        <v>292</v>
      </c>
      <c r="N229" s="133" t="s">
        <v>462</v>
      </c>
      <c r="O229" s="134"/>
    </row>
    <row r="230" spans="1:15" s="125" customFormat="1" ht="54.95" customHeight="1" x14ac:dyDescent="0.25">
      <c r="A230" s="129" t="s">
        <v>51</v>
      </c>
      <c r="B230" s="20"/>
      <c r="C230" s="129">
        <v>2025</v>
      </c>
      <c r="D230" s="129" t="s">
        <v>448</v>
      </c>
      <c r="E230" s="145" t="s">
        <v>7</v>
      </c>
      <c r="F230" s="163" t="s">
        <v>937</v>
      </c>
      <c r="G230" s="132" t="s">
        <v>475</v>
      </c>
      <c r="H230" s="129">
        <v>1</v>
      </c>
      <c r="I230" s="133" t="s">
        <v>27</v>
      </c>
      <c r="J230" s="133" t="s">
        <v>476</v>
      </c>
      <c r="K230" s="129" t="s">
        <v>267</v>
      </c>
      <c r="L230" s="133" t="s">
        <v>477</v>
      </c>
      <c r="M230" s="129" t="s">
        <v>292</v>
      </c>
      <c r="N230" s="133" t="s">
        <v>458</v>
      </c>
      <c r="O230" s="134"/>
    </row>
    <row r="231" spans="1:15" s="125" customFormat="1" ht="54.95" customHeight="1" x14ac:dyDescent="0.25">
      <c r="A231" s="129" t="s">
        <v>51</v>
      </c>
      <c r="B231" s="20"/>
      <c r="C231" s="129">
        <v>2025</v>
      </c>
      <c r="D231" s="129" t="s">
        <v>448</v>
      </c>
      <c r="E231" s="145" t="s">
        <v>7</v>
      </c>
      <c r="F231" s="163" t="s">
        <v>938</v>
      </c>
      <c r="G231" s="132" t="s">
        <v>478</v>
      </c>
      <c r="H231" s="129">
        <v>1</v>
      </c>
      <c r="I231" s="133" t="s">
        <v>27</v>
      </c>
      <c r="J231" s="133" t="s">
        <v>476</v>
      </c>
      <c r="K231" s="129" t="s">
        <v>269</v>
      </c>
      <c r="L231" s="133" t="s">
        <v>477</v>
      </c>
      <c r="M231" s="129" t="s">
        <v>6</v>
      </c>
      <c r="N231" s="133" t="s">
        <v>458</v>
      </c>
      <c r="O231" s="134"/>
    </row>
    <row r="232" spans="1:15" s="125" customFormat="1" ht="54.95" customHeight="1" x14ac:dyDescent="0.25">
      <c r="A232" s="129" t="s">
        <v>51</v>
      </c>
      <c r="B232" s="20"/>
      <c r="C232" s="129">
        <v>2025</v>
      </c>
      <c r="D232" s="129" t="s">
        <v>448</v>
      </c>
      <c r="E232" s="145" t="s">
        <v>7</v>
      </c>
      <c r="F232" s="163" t="s">
        <v>1251</v>
      </c>
      <c r="G232" s="132" t="s">
        <v>74</v>
      </c>
      <c r="H232" s="129">
        <v>2</v>
      </c>
      <c r="I232" s="133" t="s">
        <v>27</v>
      </c>
      <c r="J232" s="133" t="s">
        <v>480</v>
      </c>
      <c r="K232" s="129" t="s">
        <v>208</v>
      </c>
      <c r="L232" s="133" t="s">
        <v>63</v>
      </c>
      <c r="M232" s="129" t="s">
        <v>6</v>
      </c>
      <c r="N232" s="133" t="s">
        <v>479</v>
      </c>
      <c r="O232" s="134"/>
    </row>
    <row r="233" spans="1:15" s="125" customFormat="1" ht="54.95" customHeight="1" x14ac:dyDescent="0.25">
      <c r="A233" s="129" t="s">
        <v>51</v>
      </c>
      <c r="B233" s="20"/>
      <c r="C233" s="129">
        <v>2025</v>
      </c>
      <c r="D233" s="129" t="s">
        <v>448</v>
      </c>
      <c r="E233" s="145" t="s">
        <v>7</v>
      </c>
      <c r="F233" s="163" t="s">
        <v>1252</v>
      </c>
      <c r="G233" s="132" t="s">
        <v>75</v>
      </c>
      <c r="H233" s="129">
        <v>1</v>
      </c>
      <c r="I233" s="133" t="s">
        <v>27</v>
      </c>
      <c r="J233" s="133" t="s">
        <v>480</v>
      </c>
      <c r="K233" s="129" t="s">
        <v>436</v>
      </c>
      <c r="L233" s="133" t="s">
        <v>64</v>
      </c>
      <c r="M233" s="129" t="s">
        <v>6</v>
      </c>
      <c r="N233" s="133" t="s">
        <v>479</v>
      </c>
      <c r="O233" s="134"/>
    </row>
    <row r="234" spans="1:15" s="125" customFormat="1" ht="54.95" customHeight="1" x14ac:dyDescent="0.25">
      <c r="A234" s="129" t="s">
        <v>51</v>
      </c>
      <c r="B234" s="20"/>
      <c r="C234" s="129">
        <v>2025</v>
      </c>
      <c r="D234" s="129" t="s">
        <v>448</v>
      </c>
      <c r="E234" s="145" t="s">
        <v>7</v>
      </c>
      <c r="F234" s="163" t="s">
        <v>1253</v>
      </c>
      <c r="G234" s="132" t="s">
        <v>481</v>
      </c>
      <c r="H234" s="129">
        <v>1</v>
      </c>
      <c r="I234" s="133" t="s">
        <v>27</v>
      </c>
      <c r="J234" s="133" t="s">
        <v>480</v>
      </c>
      <c r="K234" s="129" t="s">
        <v>482</v>
      </c>
      <c r="L234" s="133" t="s">
        <v>64</v>
      </c>
      <c r="M234" s="129" t="s">
        <v>6</v>
      </c>
      <c r="N234" s="133" t="s">
        <v>479</v>
      </c>
      <c r="O234" s="134"/>
    </row>
    <row r="235" spans="1:15" s="125" customFormat="1" ht="54.95" customHeight="1" x14ac:dyDescent="0.25">
      <c r="A235" s="129" t="s">
        <v>51</v>
      </c>
      <c r="B235" s="20"/>
      <c r="C235" s="129">
        <v>2025</v>
      </c>
      <c r="D235" s="129" t="s">
        <v>448</v>
      </c>
      <c r="E235" s="145" t="s">
        <v>7</v>
      </c>
      <c r="F235" s="163" t="s">
        <v>939</v>
      </c>
      <c r="G235" s="132" t="s">
        <v>775</v>
      </c>
      <c r="H235" s="129">
        <v>1</v>
      </c>
      <c r="I235" s="133" t="s">
        <v>24</v>
      </c>
      <c r="J235" s="133" t="s">
        <v>776</v>
      </c>
      <c r="K235" s="129" t="s">
        <v>267</v>
      </c>
      <c r="L235" s="133" t="s">
        <v>4</v>
      </c>
      <c r="M235" s="129" t="s">
        <v>6</v>
      </c>
      <c r="N235" s="133" t="s">
        <v>484</v>
      </c>
      <c r="O235" s="134"/>
    </row>
    <row r="236" spans="1:15" s="125" customFormat="1" ht="54.95" customHeight="1" x14ac:dyDescent="0.25">
      <c r="A236" s="129" t="s">
        <v>51</v>
      </c>
      <c r="B236" s="20"/>
      <c r="C236" s="129">
        <v>2025</v>
      </c>
      <c r="D236" s="129" t="s">
        <v>448</v>
      </c>
      <c r="E236" s="145" t="s">
        <v>7</v>
      </c>
      <c r="F236" s="163" t="s">
        <v>1254</v>
      </c>
      <c r="G236" s="132" t="s">
        <v>777</v>
      </c>
      <c r="H236" s="129">
        <v>1</v>
      </c>
      <c r="I236" s="133" t="s">
        <v>24</v>
      </c>
      <c r="J236" s="133" t="s">
        <v>483</v>
      </c>
      <c r="K236" s="129" t="s">
        <v>269</v>
      </c>
      <c r="L236" s="133" t="s">
        <v>4</v>
      </c>
      <c r="M236" s="129" t="s">
        <v>6</v>
      </c>
      <c r="N236" s="133" t="s">
        <v>484</v>
      </c>
      <c r="O236" s="134"/>
    </row>
    <row r="237" spans="1:15" s="125" customFormat="1" ht="54.95" customHeight="1" x14ac:dyDescent="0.25">
      <c r="A237" s="129" t="s">
        <v>51</v>
      </c>
      <c r="B237" s="20"/>
      <c r="C237" s="129">
        <v>2025</v>
      </c>
      <c r="D237" s="129" t="s">
        <v>448</v>
      </c>
      <c r="E237" s="145" t="s">
        <v>7</v>
      </c>
      <c r="F237" s="163" t="s">
        <v>940</v>
      </c>
      <c r="G237" s="132" t="s">
        <v>76</v>
      </c>
      <c r="H237" s="129">
        <v>1</v>
      </c>
      <c r="I237" s="133" t="s">
        <v>24</v>
      </c>
      <c r="J237" s="133" t="s">
        <v>485</v>
      </c>
      <c r="K237" s="129" t="s">
        <v>436</v>
      </c>
      <c r="L237" s="133" t="s">
        <v>941</v>
      </c>
      <c r="M237" s="129" t="s">
        <v>6</v>
      </c>
      <c r="N237" s="133" t="s">
        <v>942</v>
      </c>
      <c r="O237" s="134"/>
    </row>
    <row r="238" spans="1:15" s="125" customFormat="1" ht="54.95" customHeight="1" x14ac:dyDescent="0.25">
      <c r="A238" s="129" t="s">
        <v>51</v>
      </c>
      <c r="B238" s="20"/>
      <c r="C238" s="129">
        <v>2025</v>
      </c>
      <c r="D238" s="129" t="s">
        <v>448</v>
      </c>
      <c r="E238" s="145" t="s">
        <v>7</v>
      </c>
      <c r="F238" s="163" t="s">
        <v>943</v>
      </c>
      <c r="G238" s="132" t="s">
        <v>169</v>
      </c>
      <c r="H238" s="129">
        <v>1</v>
      </c>
      <c r="I238" s="133" t="s">
        <v>24</v>
      </c>
      <c r="J238" s="133" t="s">
        <v>487</v>
      </c>
      <c r="K238" s="129" t="s">
        <v>269</v>
      </c>
      <c r="L238" s="133" t="s">
        <v>486</v>
      </c>
      <c r="M238" s="129" t="s">
        <v>6</v>
      </c>
      <c r="N238" s="133" t="s">
        <v>479</v>
      </c>
      <c r="O238" s="134"/>
    </row>
    <row r="239" spans="1:15" s="125" customFormat="1" ht="54.95" customHeight="1" x14ac:dyDescent="0.25">
      <c r="A239" s="129" t="s">
        <v>51</v>
      </c>
      <c r="B239" s="20"/>
      <c r="C239" s="129">
        <v>2025</v>
      </c>
      <c r="D239" s="129" t="s">
        <v>448</v>
      </c>
      <c r="E239" s="145" t="s">
        <v>7</v>
      </c>
      <c r="F239" s="163" t="s">
        <v>1255</v>
      </c>
      <c r="G239" s="132" t="s">
        <v>77</v>
      </c>
      <c r="H239" s="129">
        <v>1</v>
      </c>
      <c r="I239" s="133" t="s">
        <v>27</v>
      </c>
      <c r="J239" s="133" t="s">
        <v>488</v>
      </c>
      <c r="K239" s="129" t="s">
        <v>266</v>
      </c>
      <c r="L239" s="133" t="s">
        <v>944</v>
      </c>
      <c r="M239" s="129" t="s">
        <v>6</v>
      </c>
      <c r="N239" s="133" t="s">
        <v>479</v>
      </c>
      <c r="O239" s="134"/>
    </row>
    <row r="240" spans="1:15" s="125" customFormat="1" ht="54.95" customHeight="1" x14ac:dyDescent="0.25">
      <c r="A240" s="129" t="s">
        <v>51</v>
      </c>
      <c r="B240" s="20"/>
      <c r="C240" s="129">
        <v>2025</v>
      </c>
      <c r="D240" s="129" t="s">
        <v>448</v>
      </c>
      <c r="E240" s="145" t="s">
        <v>7</v>
      </c>
      <c r="F240" s="163" t="s">
        <v>489</v>
      </c>
      <c r="G240" s="132" t="s">
        <v>78</v>
      </c>
      <c r="H240" s="129">
        <v>2</v>
      </c>
      <c r="I240" s="133" t="s">
        <v>27</v>
      </c>
      <c r="J240" s="133" t="s">
        <v>776</v>
      </c>
      <c r="K240" s="129" t="s">
        <v>208</v>
      </c>
      <c r="L240" s="133" t="s">
        <v>79</v>
      </c>
      <c r="M240" s="129" t="s">
        <v>6</v>
      </c>
      <c r="N240" s="133" t="s">
        <v>490</v>
      </c>
      <c r="O240" s="134"/>
    </row>
    <row r="241" spans="1:16" s="125" customFormat="1" ht="54.95" customHeight="1" x14ac:dyDescent="0.25">
      <c r="A241" s="129" t="s">
        <v>51</v>
      </c>
      <c r="B241" s="20"/>
      <c r="C241" s="129">
        <v>2025</v>
      </c>
      <c r="D241" s="129" t="s">
        <v>448</v>
      </c>
      <c r="E241" s="145" t="s">
        <v>7</v>
      </c>
      <c r="F241" s="163" t="s">
        <v>1256</v>
      </c>
      <c r="G241" s="132" t="s">
        <v>491</v>
      </c>
      <c r="H241" s="129">
        <v>2</v>
      </c>
      <c r="I241" s="133" t="s">
        <v>27</v>
      </c>
      <c r="J241" s="133" t="s">
        <v>1257</v>
      </c>
      <c r="K241" s="129" t="s">
        <v>945</v>
      </c>
      <c r="L241" s="133" t="s">
        <v>249</v>
      </c>
      <c r="M241" s="129" t="s">
        <v>6</v>
      </c>
      <c r="N241" s="133" t="s">
        <v>203</v>
      </c>
      <c r="O241" s="134" t="s">
        <v>946</v>
      </c>
    </row>
    <row r="242" spans="1:16" ht="18.75" x14ac:dyDescent="0.25">
      <c r="C242" s="129"/>
      <c r="F242" s="111"/>
    </row>
    <row r="243" spans="1:16" ht="19.5" x14ac:dyDescent="0.25">
      <c r="D243" s="208" t="s">
        <v>492</v>
      </c>
      <c r="F243" s="111"/>
    </row>
    <row r="244" spans="1:16" ht="18.75" customHeight="1" x14ac:dyDescent="0.25">
      <c r="D244" s="209" t="s">
        <v>493</v>
      </c>
      <c r="E244" s="210"/>
    </row>
    <row r="245" spans="1:16" ht="18.75" customHeight="1" x14ac:dyDescent="0.25">
      <c r="D245" s="212" t="s">
        <v>170</v>
      </c>
      <c r="E245" s="210"/>
    </row>
    <row r="246" spans="1:16" ht="18.75" customHeight="1" x14ac:dyDescent="0.25">
      <c r="D246" s="113" t="s">
        <v>1258</v>
      </c>
      <c r="E246" s="210"/>
    </row>
    <row r="247" spans="1:16" ht="18.75" customHeight="1" x14ac:dyDescent="0.25">
      <c r="D247" s="114" t="s">
        <v>1259</v>
      </c>
      <c r="E247" s="210"/>
    </row>
    <row r="248" spans="1:16" ht="18.75" customHeight="1" x14ac:dyDescent="0.25">
      <c r="D248" s="213" t="s">
        <v>80</v>
      </c>
      <c r="E248" s="210"/>
    </row>
    <row r="249" spans="1:16" ht="18.75" customHeight="1" x14ac:dyDescent="0.25">
      <c r="D249" s="114"/>
      <c r="E249" s="210"/>
    </row>
    <row r="250" spans="1:16" s="215" customFormat="1" ht="18.75" customHeight="1" x14ac:dyDescent="0.25">
      <c r="A250" s="106"/>
      <c r="B250" s="107"/>
      <c r="C250" s="110"/>
      <c r="D250" s="212" t="s">
        <v>81</v>
      </c>
      <c r="E250" s="214"/>
      <c r="F250" s="211"/>
      <c r="G250" s="109"/>
      <c r="H250" s="109"/>
      <c r="I250" s="110"/>
      <c r="J250" s="107"/>
      <c r="K250" s="107"/>
      <c r="L250" s="110"/>
      <c r="M250" s="107"/>
      <c r="N250" s="110"/>
      <c r="O250" s="107"/>
      <c r="P250" s="230"/>
    </row>
    <row r="251" spans="1:16" s="215" customFormat="1" ht="18.75" customHeight="1" x14ac:dyDescent="0.25">
      <c r="A251" s="106"/>
      <c r="B251" s="107"/>
      <c r="C251" s="110"/>
      <c r="D251" s="114" t="s">
        <v>82</v>
      </c>
      <c r="E251" s="214"/>
      <c r="F251" s="211"/>
      <c r="G251" s="109"/>
      <c r="H251" s="109"/>
      <c r="I251" s="110"/>
      <c r="J251" s="107"/>
      <c r="K251" s="107"/>
      <c r="L251" s="110"/>
      <c r="M251" s="107"/>
      <c r="N251" s="110"/>
      <c r="O251" s="107"/>
      <c r="P251" s="230"/>
    </row>
    <row r="252" spans="1:16" s="215" customFormat="1" ht="18.75" customHeight="1" x14ac:dyDescent="0.25">
      <c r="A252" s="106"/>
      <c r="B252" s="107"/>
      <c r="C252" s="110"/>
      <c r="D252" s="114"/>
      <c r="E252" s="214"/>
      <c r="F252" s="211"/>
      <c r="G252" s="109"/>
      <c r="H252" s="109"/>
      <c r="I252" s="110"/>
      <c r="J252" s="107"/>
      <c r="K252" s="107"/>
      <c r="L252" s="110"/>
      <c r="M252" s="107"/>
      <c r="N252" s="110"/>
      <c r="O252" s="107"/>
      <c r="P252" s="230"/>
    </row>
    <row r="253" spans="1:16" s="215" customFormat="1" ht="18.75" customHeight="1" x14ac:dyDescent="0.25">
      <c r="A253" s="106"/>
      <c r="B253" s="107"/>
      <c r="C253" s="110"/>
      <c r="D253" s="212" t="s">
        <v>171</v>
      </c>
      <c r="E253" s="210"/>
      <c r="F253" s="211"/>
      <c r="G253" s="109"/>
      <c r="H253" s="109"/>
      <c r="I253" s="110"/>
      <c r="J253" s="107"/>
      <c r="K253" s="107"/>
      <c r="L253" s="110"/>
      <c r="M253" s="107"/>
      <c r="N253" s="110"/>
      <c r="O253" s="107"/>
      <c r="P253" s="230"/>
    </row>
    <row r="254" spans="1:16" s="215" customFormat="1" ht="18.75" customHeight="1" x14ac:dyDescent="0.25">
      <c r="A254" s="106"/>
      <c r="B254" s="107"/>
      <c r="C254" s="110"/>
      <c r="D254" s="114" t="s">
        <v>83</v>
      </c>
      <c r="E254" s="210"/>
      <c r="F254" s="211"/>
      <c r="G254" s="109"/>
      <c r="H254" s="109"/>
      <c r="I254" s="110"/>
      <c r="J254" s="107"/>
      <c r="K254" s="107"/>
      <c r="L254" s="110"/>
      <c r="M254" s="107"/>
      <c r="N254" s="110"/>
      <c r="O254" s="107"/>
      <c r="P254" s="230"/>
    </row>
    <row r="255" spans="1:16" s="215" customFormat="1" ht="18.75" customHeight="1" x14ac:dyDescent="0.25">
      <c r="A255" s="106"/>
      <c r="B255" s="107"/>
      <c r="C255" s="110"/>
      <c r="D255" s="114" t="s">
        <v>84</v>
      </c>
      <c r="E255" s="210"/>
      <c r="F255" s="211"/>
      <c r="G255" s="109"/>
      <c r="H255" s="109"/>
      <c r="I255" s="110"/>
      <c r="J255" s="107"/>
      <c r="K255" s="107"/>
      <c r="L255" s="110"/>
      <c r="M255" s="107"/>
      <c r="N255" s="110"/>
      <c r="O255" s="107"/>
      <c r="P255" s="230"/>
    </row>
    <row r="256" spans="1:16" s="215" customFormat="1" ht="18.75" customHeight="1" x14ac:dyDescent="0.25">
      <c r="A256" s="106"/>
      <c r="B256" s="107"/>
      <c r="C256" s="110"/>
      <c r="D256" s="113" t="s">
        <v>85</v>
      </c>
      <c r="E256" s="210"/>
      <c r="F256" s="211"/>
      <c r="G256" s="109"/>
      <c r="H256" s="109"/>
      <c r="I256" s="110"/>
      <c r="J256" s="107"/>
      <c r="K256" s="107"/>
      <c r="L256" s="110"/>
      <c r="M256" s="107"/>
      <c r="N256" s="110"/>
      <c r="O256" s="107"/>
      <c r="P256" s="230"/>
    </row>
    <row r="257" spans="1:16" s="215" customFormat="1" ht="18.75" customHeight="1" x14ac:dyDescent="0.25">
      <c r="A257" s="106"/>
      <c r="B257" s="107"/>
      <c r="C257" s="110" t="s">
        <v>1260</v>
      </c>
      <c r="D257" s="114" t="s">
        <v>172</v>
      </c>
      <c r="E257" s="210"/>
      <c r="F257" s="211"/>
      <c r="G257" s="109"/>
      <c r="H257" s="109"/>
      <c r="I257" s="110"/>
      <c r="J257" s="107"/>
      <c r="K257" s="107"/>
      <c r="L257" s="110"/>
      <c r="M257" s="107"/>
      <c r="N257" s="110"/>
      <c r="O257" s="107"/>
      <c r="P257" s="230"/>
    </row>
    <row r="258" spans="1:16" s="215" customFormat="1" ht="18.75" customHeight="1" x14ac:dyDescent="0.25">
      <c r="A258" s="106"/>
      <c r="B258" s="107"/>
      <c r="C258" s="110"/>
      <c r="D258" s="114" t="s">
        <v>947</v>
      </c>
      <c r="E258" s="210"/>
      <c r="F258" s="211"/>
      <c r="G258" s="109"/>
      <c r="H258" s="109"/>
      <c r="I258" s="110"/>
      <c r="J258" s="107"/>
      <c r="K258" s="107"/>
      <c r="L258" s="110"/>
      <c r="M258" s="107"/>
      <c r="N258" s="110"/>
      <c r="O258" s="107"/>
      <c r="P258" s="230"/>
    </row>
    <row r="259" spans="1:16" s="215" customFormat="1" ht="18.75" customHeight="1" x14ac:dyDescent="0.25">
      <c r="A259" s="106"/>
      <c r="B259" s="107"/>
      <c r="C259" s="110" t="s">
        <v>1260</v>
      </c>
      <c r="D259" s="113" t="s">
        <v>948</v>
      </c>
      <c r="E259" s="210"/>
      <c r="F259" s="211"/>
      <c r="G259" s="109"/>
      <c r="H259" s="109"/>
      <c r="I259" s="110"/>
      <c r="J259" s="107"/>
      <c r="K259" s="107"/>
      <c r="L259" s="110"/>
      <c r="M259" s="107"/>
      <c r="N259" s="110"/>
      <c r="O259" s="107"/>
      <c r="P259" s="230"/>
    </row>
    <row r="260" spans="1:16" s="215" customFormat="1" ht="18.75" customHeight="1" x14ac:dyDescent="0.25">
      <c r="A260" s="106"/>
      <c r="B260" s="107"/>
      <c r="C260" s="110" t="s">
        <v>1260</v>
      </c>
      <c r="D260" s="113" t="s">
        <v>158</v>
      </c>
      <c r="E260" s="210"/>
      <c r="F260" s="211"/>
      <c r="G260" s="109"/>
      <c r="H260" s="109"/>
      <c r="I260" s="110"/>
      <c r="J260" s="107"/>
      <c r="K260" s="107"/>
      <c r="L260" s="110"/>
      <c r="M260" s="107"/>
      <c r="N260" s="110"/>
      <c r="O260" s="107"/>
      <c r="P260" s="230"/>
    </row>
    <row r="261" spans="1:16" s="215" customFormat="1" ht="18.75" customHeight="1" x14ac:dyDescent="0.25">
      <c r="A261" s="106"/>
      <c r="B261" s="107"/>
      <c r="C261" s="110"/>
      <c r="D261" s="113" t="s">
        <v>173</v>
      </c>
      <c r="E261" s="210"/>
      <c r="F261" s="211"/>
      <c r="G261" s="109"/>
      <c r="H261" s="109"/>
      <c r="I261" s="110"/>
      <c r="J261" s="107"/>
      <c r="K261" s="107"/>
      <c r="L261" s="110"/>
      <c r="M261" s="107"/>
      <c r="N261" s="110"/>
      <c r="O261" s="107"/>
      <c r="P261" s="230"/>
    </row>
    <row r="262" spans="1:16" s="215" customFormat="1" ht="18.75" customHeight="1" x14ac:dyDescent="0.25">
      <c r="A262" s="106"/>
      <c r="B262" s="107"/>
      <c r="C262" s="110"/>
      <c r="D262" s="113" t="s">
        <v>778</v>
      </c>
      <c r="E262" s="210"/>
      <c r="F262" s="211"/>
      <c r="G262" s="109"/>
      <c r="H262" s="109"/>
      <c r="I262" s="110"/>
      <c r="J262" s="107"/>
      <c r="K262" s="107"/>
      <c r="L262" s="110"/>
      <c r="M262" s="107"/>
      <c r="N262" s="110"/>
      <c r="O262" s="107"/>
      <c r="P262" s="230"/>
    </row>
    <row r="263" spans="1:16" s="215" customFormat="1" ht="18.75" hidden="1" customHeight="1" x14ac:dyDescent="0.25">
      <c r="A263" s="106"/>
      <c r="B263" s="107"/>
      <c r="C263" s="216" t="s">
        <v>1261</v>
      </c>
      <c r="D263" s="113" t="s">
        <v>159</v>
      </c>
      <c r="E263" s="210"/>
      <c r="F263" s="211"/>
      <c r="G263" s="109"/>
      <c r="H263" s="109"/>
      <c r="I263" s="110"/>
      <c r="J263" s="107"/>
      <c r="K263" s="107"/>
      <c r="L263" s="110"/>
      <c r="M263" s="107"/>
      <c r="N263" s="110"/>
      <c r="O263" s="107"/>
      <c r="P263" s="230"/>
    </row>
    <row r="264" spans="1:16" s="215" customFormat="1" ht="18.75" customHeight="1" x14ac:dyDescent="0.25">
      <c r="A264" s="106"/>
      <c r="B264" s="107"/>
      <c r="C264" s="216"/>
      <c r="D264" s="217" t="s">
        <v>1262</v>
      </c>
      <c r="E264" s="210"/>
      <c r="F264" s="211"/>
      <c r="G264" s="109"/>
      <c r="H264" s="109"/>
      <c r="I264" s="110"/>
      <c r="J264" s="107"/>
      <c r="K264" s="107"/>
      <c r="L264" s="110"/>
      <c r="M264" s="107"/>
      <c r="N264" s="110"/>
      <c r="O264" s="107"/>
      <c r="P264" s="230"/>
    </row>
    <row r="265" spans="1:16" s="215" customFormat="1" ht="18.75" customHeight="1" x14ac:dyDescent="0.25">
      <c r="A265" s="106"/>
      <c r="B265" s="107"/>
      <c r="C265" s="110"/>
      <c r="D265" s="113" t="s">
        <v>86</v>
      </c>
      <c r="E265" s="210"/>
      <c r="F265" s="211"/>
      <c r="G265" s="109"/>
      <c r="H265" s="109"/>
      <c r="I265" s="110"/>
      <c r="J265" s="107"/>
      <c r="K265" s="107"/>
      <c r="L265" s="110"/>
      <c r="M265" s="107"/>
      <c r="N265" s="110"/>
      <c r="O265" s="107"/>
      <c r="P265" s="230"/>
    </row>
    <row r="266" spans="1:16" s="215" customFormat="1" ht="18.75" customHeight="1" x14ac:dyDescent="0.25">
      <c r="A266" s="106"/>
      <c r="B266" s="107"/>
      <c r="C266" s="110"/>
      <c r="D266" s="113" t="s">
        <v>87</v>
      </c>
      <c r="E266" s="128"/>
      <c r="F266" s="211"/>
      <c r="G266" s="109"/>
      <c r="H266" s="109"/>
      <c r="I266" s="110"/>
      <c r="J266" s="107"/>
      <c r="K266" s="107"/>
      <c r="L266" s="110"/>
      <c r="M266" s="107"/>
      <c r="N266" s="110"/>
      <c r="O266" s="107"/>
      <c r="P266" s="230"/>
    </row>
    <row r="267" spans="1:16" s="215" customFormat="1" ht="18.75" hidden="1" customHeight="1" x14ac:dyDescent="0.25">
      <c r="A267" s="106"/>
      <c r="B267" s="107"/>
      <c r="C267" s="216" t="s">
        <v>1263</v>
      </c>
      <c r="D267" s="113" t="s">
        <v>88</v>
      </c>
      <c r="E267" s="210"/>
      <c r="F267" s="211"/>
      <c r="G267" s="109"/>
      <c r="H267" s="109"/>
      <c r="I267" s="110"/>
      <c r="J267" s="107"/>
      <c r="K267" s="107"/>
      <c r="L267" s="110"/>
      <c r="M267" s="107"/>
      <c r="N267" s="110"/>
      <c r="O267" s="107"/>
      <c r="P267" s="230"/>
    </row>
    <row r="268" spans="1:16" s="215" customFormat="1" ht="18.75" hidden="1" customHeight="1" x14ac:dyDescent="0.25">
      <c r="A268" s="106"/>
      <c r="B268" s="107"/>
      <c r="C268" s="216" t="s">
        <v>1264</v>
      </c>
      <c r="D268" s="113" t="s">
        <v>89</v>
      </c>
      <c r="E268" s="210"/>
      <c r="F268" s="211"/>
      <c r="G268" s="109"/>
      <c r="H268" s="109"/>
      <c r="I268" s="110"/>
      <c r="J268" s="107"/>
      <c r="K268" s="107"/>
      <c r="L268" s="110"/>
      <c r="M268" s="107"/>
      <c r="N268" s="110"/>
      <c r="O268" s="107"/>
      <c r="P268" s="230"/>
    </row>
    <row r="269" spans="1:16" s="215" customFormat="1" ht="18.75" hidden="1" customHeight="1" x14ac:dyDescent="0.25">
      <c r="A269" s="106"/>
      <c r="B269" s="107"/>
      <c r="C269" s="216" t="s">
        <v>1263</v>
      </c>
      <c r="D269" s="113" t="s">
        <v>174</v>
      </c>
      <c r="E269" s="128"/>
      <c r="F269" s="211"/>
      <c r="G269" s="109"/>
      <c r="H269" s="109"/>
      <c r="I269" s="110"/>
      <c r="J269" s="107"/>
      <c r="K269" s="107"/>
      <c r="L269" s="110"/>
      <c r="M269" s="107"/>
      <c r="N269" s="110"/>
      <c r="O269" s="107"/>
      <c r="P269" s="230"/>
    </row>
    <row r="270" spans="1:16" s="215" customFormat="1" ht="18.75" customHeight="1" x14ac:dyDescent="0.25">
      <c r="A270" s="106"/>
      <c r="B270" s="107"/>
      <c r="C270" s="110"/>
      <c r="D270" s="113" t="s">
        <v>90</v>
      </c>
      <c r="E270" s="210"/>
      <c r="F270" s="211"/>
      <c r="G270" s="109"/>
      <c r="H270" s="109"/>
      <c r="I270" s="110"/>
      <c r="J270" s="107"/>
      <c r="K270" s="107"/>
      <c r="L270" s="110"/>
      <c r="M270" s="107"/>
      <c r="N270" s="110"/>
      <c r="O270" s="107"/>
      <c r="P270" s="230"/>
    </row>
    <row r="271" spans="1:16" s="215" customFormat="1" ht="18.75" customHeight="1" x14ac:dyDescent="0.25">
      <c r="A271" s="106"/>
      <c r="B271" s="107"/>
      <c r="C271" s="110"/>
      <c r="D271" s="113" t="s">
        <v>779</v>
      </c>
      <c r="E271" s="210"/>
      <c r="F271" s="211"/>
      <c r="G271" s="109"/>
      <c r="H271" s="109"/>
      <c r="I271" s="110"/>
      <c r="J271" s="107"/>
      <c r="K271" s="107"/>
      <c r="L271" s="110"/>
      <c r="M271" s="107"/>
      <c r="N271" s="110"/>
      <c r="O271" s="107"/>
      <c r="P271" s="230"/>
    </row>
    <row r="272" spans="1:16" s="215" customFormat="1" ht="18.75" customHeight="1" x14ac:dyDescent="0.25">
      <c r="A272" s="106"/>
      <c r="B272" s="107"/>
      <c r="C272" s="110"/>
      <c r="D272" s="113" t="s">
        <v>780</v>
      </c>
      <c r="E272" s="210"/>
      <c r="F272" s="211"/>
      <c r="G272" s="109"/>
      <c r="H272" s="109"/>
      <c r="I272" s="110"/>
      <c r="J272" s="107"/>
      <c r="K272" s="107"/>
      <c r="L272" s="110"/>
      <c r="M272" s="107"/>
      <c r="N272" s="110"/>
      <c r="O272" s="107"/>
      <c r="P272" s="230"/>
    </row>
    <row r="273" spans="1:16" s="215" customFormat="1" ht="18.75" customHeight="1" x14ac:dyDescent="0.25">
      <c r="A273" s="106"/>
      <c r="B273" s="107"/>
      <c r="C273" s="110"/>
      <c r="D273" s="113" t="s">
        <v>781</v>
      </c>
      <c r="E273" s="210"/>
      <c r="F273" s="211"/>
      <c r="G273" s="109"/>
      <c r="H273" s="109"/>
      <c r="I273" s="110"/>
      <c r="J273" s="107"/>
      <c r="K273" s="107"/>
      <c r="L273" s="110"/>
      <c r="M273" s="107"/>
      <c r="N273" s="110"/>
      <c r="O273" s="107"/>
      <c r="P273" s="230"/>
    </row>
    <row r="274" spans="1:16" s="215" customFormat="1" ht="18.75" customHeight="1" x14ac:dyDescent="0.25">
      <c r="A274" s="106"/>
      <c r="B274" s="107"/>
      <c r="C274" s="110"/>
      <c r="D274" s="113" t="s">
        <v>91</v>
      </c>
      <c r="E274" s="210"/>
      <c r="F274" s="211"/>
      <c r="G274" s="109"/>
      <c r="H274" s="109"/>
      <c r="I274" s="110"/>
      <c r="J274" s="107"/>
      <c r="K274" s="107"/>
      <c r="L274" s="110"/>
      <c r="M274" s="107"/>
      <c r="N274" s="110"/>
      <c r="O274" s="107"/>
      <c r="P274" s="230"/>
    </row>
    <row r="275" spans="1:16" s="215" customFormat="1" ht="18.75" customHeight="1" x14ac:dyDescent="0.25">
      <c r="A275" s="106"/>
      <c r="B275" s="107"/>
      <c r="C275" s="110"/>
      <c r="D275" s="113" t="s">
        <v>92</v>
      </c>
      <c r="E275" s="210"/>
      <c r="F275" s="211"/>
      <c r="G275" s="109"/>
      <c r="H275" s="109"/>
      <c r="I275" s="110"/>
      <c r="J275" s="107"/>
      <c r="K275" s="107"/>
      <c r="L275" s="110"/>
      <c r="M275" s="107"/>
      <c r="N275" s="110"/>
      <c r="O275" s="107"/>
      <c r="P275" s="230"/>
    </row>
    <row r="276" spans="1:16" s="215" customFormat="1" ht="18.75" customHeight="1" x14ac:dyDescent="0.25">
      <c r="A276" s="106"/>
      <c r="B276" s="107"/>
      <c r="C276" s="110"/>
      <c r="D276" s="113" t="s">
        <v>160</v>
      </c>
      <c r="E276" s="210"/>
      <c r="F276" s="211"/>
      <c r="G276" s="109"/>
      <c r="H276" s="109"/>
      <c r="I276" s="110"/>
      <c r="J276" s="107"/>
      <c r="K276" s="107"/>
      <c r="L276" s="110"/>
      <c r="M276" s="107"/>
      <c r="N276" s="110"/>
      <c r="O276" s="107"/>
      <c r="P276" s="230"/>
    </row>
    <row r="277" spans="1:16" s="215" customFormat="1" ht="18.75" customHeight="1" x14ac:dyDescent="0.25">
      <c r="A277" s="106"/>
      <c r="B277" s="107"/>
      <c r="C277" s="110"/>
      <c r="D277" s="113" t="s">
        <v>161</v>
      </c>
      <c r="E277" s="128"/>
      <c r="F277" s="211"/>
      <c r="G277" s="109"/>
      <c r="H277" s="109"/>
      <c r="I277" s="110"/>
      <c r="J277" s="107"/>
      <c r="K277" s="107"/>
      <c r="L277" s="110"/>
      <c r="M277" s="107"/>
      <c r="N277" s="110"/>
      <c r="O277" s="107"/>
      <c r="P277" s="230"/>
    </row>
    <row r="278" spans="1:16" s="215" customFormat="1" ht="18.75" customHeight="1" x14ac:dyDescent="0.25">
      <c r="A278" s="106"/>
      <c r="B278" s="107"/>
      <c r="C278" s="110"/>
      <c r="D278" s="113" t="s">
        <v>494</v>
      </c>
      <c r="E278" s="128"/>
      <c r="F278" s="211"/>
      <c r="G278" s="109"/>
      <c r="H278" s="109"/>
      <c r="I278" s="110"/>
      <c r="J278" s="107"/>
      <c r="K278" s="107"/>
      <c r="L278" s="110"/>
      <c r="M278" s="107"/>
      <c r="N278" s="110"/>
      <c r="O278" s="107"/>
      <c r="P278" s="230"/>
    </row>
    <row r="279" spans="1:16" s="215" customFormat="1" ht="18.75" customHeight="1" x14ac:dyDescent="0.25">
      <c r="A279" s="106"/>
      <c r="B279" s="107"/>
      <c r="C279" s="110"/>
      <c r="D279" s="114"/>
      <c r="E279" s="214"/>
      <c r="F279" s="211"/>
      <c r="G279" s="109"/>
      <c r="H279" s="109"/>
      <c r="I279" s="110"/>
      <c r="J279" s="107"/>
      <c r="K279" s="107"/>
      <c r="L279" s="110"/>
      <c r="M279" s="107"/>
      <c r="N279" s="110"/>
      <c r="O279" s="107"/>
      <c r="P279" s="230"/>
    </row>
    <row r="280" spans="1:16" s="215" customFormat="1" ht="18.75" customHeight="1" x14ac:dyDescent="0.25">
      <c r="A280" s="106"/>
      <c r="B280" s="107"/>
      <c r="C280" s="110"/>
      <c r="D280" s="212" t="s">
        <v>175</v>
      </c>
      <c r="E280" s="210"/>
      <c r="F280" s="211"/>
      <c r="G280" s="109"/>
      <c r="H280" s="109"/>
      <c r="I280" s="110"/>
      <c r="J280" s="107"/>
      <c r="K280" s="107"/>
      <c r="L280" s="110"/>
      <c r="M280" s="107"/>
      <c r="N280" s="110"/>
      <c r="O280" s="107"/>
      <c r="P280" s="230"/>
    </row>
    <row r="281" spans="1:16" s="215" customFormat="1" ht="18.75" customHeight="1" x14ac:dyDescent="0.25">
      <c r="A281" s="106"/>
      <c r="B281" s="107"/>
      <c r="C281" s="110"/>
      <c r="D281" s="113" t="s">
        <v>1265</v>
      </c>
      <c r="E281" s="210"/>
      <c r="F281" s="211"/>
      <c r="G281" s="109"/>
      <c r="H281" s="109"/>
      <c r="I281" s="110"/>
      <c r="J281" s="107"/>
      <c r="K281" s="107"/>
      <c r="L281" s="110"/>
      <c r="M281" s="107"/>
      <c r="N281" s="110"/>
      <c r="O281" s="107"/>
      <c r="P281" s="230"/>
    </row>
    <row r="282" spans="1:16" s="215" customFormat="1" ht="18.75" customHeight="1" x14ac:dyDescent="0.25">
      <c r="A282" s="106"/>
      <c r="B282" s="107"/>
      <c r="C282" s="110"/>
      <c r="D282" s="114" t="s">
        <v>1266</v>
      </c>
      <c r="E282" s="210"/>
      <c r="F282" s="211"/>
      <c r="G282" s="109"/>
      <c r="H282" s="109"/>
      <c r="I282" s="110"/>
      <c r="J282" s="107"/>
      <c r="K282" s="107"/>
      <c r="L282" s="110"/>
      <c r="M282" s="107"/>
      <c r="N282" s="110"/>
      <c r="O282" s="107"/>
      <c r="P282" s="230"/>
    </row>
    <row r="283" spans="1:16" s="215" customFormat="1" ht="18.75" customHeight="1" x14ac:dyDescent="0.25">
      <c r="A283" s="106"/>
      <c r="B283" s="107"/>
      <c r="C283" s="110"/>
      <c r="D283" s="213" t="s">
        <v>93</v>
      </c>
      <c r="E283" s="210"/>
      <c r="F283" s="211"/>
      <c r="G283" s="109"/>
      <c r="H283" s="109"/>
      <c r="I283" s="110"/>
      <c r="J283" s="107"/>
      <c r="K283" s="107"/>
      <c r="L283" s="110"/>
      <c r="M283" s="107"/>
      <c r="N283" s="110"/>
      <c r="O283" s="107"/>
      <c r="P283" s="230"/>
    </row>
    <row r="284" spans="1:16" s="215" customFormat="1" ht="18.75" customHeight="1" x14ac:dyDescent="0.25">
      <c r="A284" s="106"/>
      <c r="B284" s="107"/>
      <c r="C284" s="110"/>
      <c r="D284" s="218"/>
      <c r="E284" s="214"/>
      <c r="F284" s="211"/>
      <c r="G284" s="109"/>
      <c r="H284" s="109"/>
      <c r="I284" s="110"/>
      <c r="J284" s="107"/>
      <c r="K284" s="107"/>
      <c r="L284" s="110"/>
      <c r="M284" s="107"/>
      <c r="N284" s="110"/>
      <c r="O284" s="107"/>
      <c r="P284" s="230"/>
    </row>
    <row r="285" spans="1:16" s="215" customFormat="1" ht="18.75" customHeight="1" x14ac:dyDescent="0.25">
      <c r="A285" s="106"/>
      <c r="B285" s="107"/>
      <c r="C285" s="110"/>
      <c r="D285" s="209" t="s">
        <v>495</v>
      </c>
      <c r="E285" s="214"/>
      <c r="F285" s="211"/>
      <c r="G285" s="109"/>
      <c r="H285" s="109"/>
      <c r="I285" s="110"/>
      <c r="J285" s="107"/>
      <c r="K285" s="107"/>
      <c r="L285" s="110"/>
      <c r="M285" s="107"/>
      <c r="N285" s="110"/>
      <c r="O285" s="107"/>
      <c r="P285" s="230"/>
    </row>
    <row r="286" spans="1:16" s="215" customFormat="1" ht="18.75" customHeight="1" x14ac:dyDescent="0.25">
      <c r="A286" s="106"/>
      <c r="B286" s="107"/>
      <c r="C286" s="110"/>
      <c r="D286" s="113" t="s">
        <v>94</v>
      </c>
      <c r="E286" s="214"/>
      <c r="F286" s="211"/>
      <c r="G286" s="109"/>
      <c r="H286" s="109"/>
      <c r="I286" s="110"/>
      <c r="J286" s="107"/>
      <c r="K286" s="107"/>
      <c r="L286" s="110"/>
      <c r="M286" s="107"/>
      <c r="N286" s="110"/>
      <c r="O286" s="107"/>
      <c r="P286" s="230"/>
    </row>
    <row r="287" spans="1:16" s="215" customFormat="1" ht="18.75" customHeight="1" x14ac:dyDescent="0.25">
      <c r="A287" s="106"/>
      <c r="B287" s="107"/>
      <c r="C287" s="110"/>
      <c r="D287" s="113" t="s">
        <v>95</v>
      </c>
      <c r="E287" s="214"/>
      <c r="F287" s="211"/>
      <c r="G287" s="109"/>
      <c r="H287" s="109"/>
      <c r="I287" s="110"/>
      <c r="J287" s="107"/>
      <c r="K287" s="107"/>
      <c r="L287" s="110"/>
      <c r="M287" s="107"/>
      <c r="N287" s="110"/>
      <c r="O287" s="107"/>
      <c r="P287" s="230"/>
    </row>
    <row r="288" spans="1:16" s="215" customFormat="1" ht="18.75" customHeight="1" x14ac:dyDescent="0.25">
      <c r="A288" s="106"/>
      <c r="B288" s="107"/>
      <c r="C288" s="110"/>
      <c r="D288" s="113" t="s">
        <v>96</v>
      </c>
      <c r="E288" s="214"/>
      <c r="F288" s="211"/>
      <c r="G288" s="109"/>
      <c r="H288" s="109"/>
      <c r="I288" s="110"/>
      <c r="J288" s="107"/>
      <c r="K288" s="107"/>
      <c r="L288" s="110"/>
      <c r="M288" s="107"/>
      <c r="N288" s="110"/>
      <c r="O288" s="107"/>
      <c r="P288" s="230"/>
    </row>
    <row r="289" spans="1:16" s="215" customFormat="1" ht="18.75" customHeight="1" x14ac:dyDescent="0.25">
      <c r="A289" s="106"/>
      <c r="B289" s="107"/>
      <c r="C289" s="110"/>
      <c r="D289" s="219" t="s">
        <v>2</v>
      </c>
      <c r="E289" s="112" t="s">
        <v>97</v>
      </c>
      <c r="F289" s="211"/>
      <c r="G289" s="109"/>
      <c r="H289" s="109"/>
      <c r="I289" s="110"/>
      <c r="J289" s="107"/>
      <c r="K289" s="107"/>
      <c r="L289" s="110"/>
      <c r="M289" s="107"/>
      <c r="N289" s="110"/>
      <c r="O289" s="107"/>
      <c r="P289" s="230"/>
    </row>
    <row r="290" spans="1:16" s="215" customFormat="1" ht="18.75" customHeight="1" x14ac:dyDescent="0.25">
      <c r="A290" s="106"/>
      <c r="B290" s="107"/>
      <c r="C290" s="110"/>
      <c r="D290" s="220" t="s">
        <v>21</v>
      </c>
      <c r="E290" s="112" t="s">
        <v>98</v>
      </c>
      <c r="F290" s="211"/>
      <c r="G290" s="109"/>
      <c r="H290" s="109"/>
      <c r="I290" s="110"/>
      <c r="J290" s="107"/>
      <c r="K290" s="107"/>
      <c r="L290" s="110"/>
      <c r="M290" s="107"/>
      <c r="N290" s="110"/>
      <c r="O290" s="107"/>
      <c r="P290" s="230"/>
    </row>
    <row r="291" spans="1:16" s="215" customFormat="1" ht="18.75" customHeight="1" x14ac:dyDescent="0.25">
      <c r="A291" s="106"/>
      <c r="B291" s="107"/>
      <c r="C291" s="110"/>
      <c r="D291" s="221" t="s">
        <v>20</v>
      </c>
      <c r="E291" s="112" t="s">
        <v>99</v>
      </c>
      <c r="F291" s="211"/>
      <c r="G291" s="109"/>
      <c r="H291" s="109"/>
      <c r="I291" s="110"/>
      <c r="J291" s="107"/>
      <c r="K291" s="107"/>
      <c r="L291" s="110"/>
      <c r="M291" s="107"/>
      <c r="N291" s="110"/>
      <c r="O291" s="107"/>
      <c r="P291" s="230"/>
    </row>
    <row r="292" spans="1:16" s="215" customFormat="1" ht="18.75" customHeight="1" x14ac:dyDescent="0.25">
      <c r="A292" s="106"/>
      <c r="B292" s="107"/>
      <c r="C292" s="110"/>
      <c r="D292" s="113"/>
      <c r="E292" s="214"/>
      <c r="F292" s="211"/>
      <c r="G292" s="109"/>
      <c r="H292" s="109"/>
      <c r="I292" s="110"/>
      <c r="J292" s="107"/>
      <c r="K292" s="107"/>
      <c r="L292" s="110"/>
      <c r="M292" s="107"/>
      <c r="N292" s="110"/>
      <c r="O292" s="107"/>
      <c r="P292" s="230"/>
    </row>
    <row r="293" spans="1:16" s="215" customFormat="1" ht="18.75" customHeight="1" x14ac:dyDescent="0.25">
      <c r="A293" s="106"/>
      <c r="B293" s="107"/>
      <c r="C293" s="110"/>
      <c r="D293" s="209" t="s">
        <v>496</v>
      </c>
      <c r="E293" s="222"/>
      <c r="F293" s="211"/>
      <c r="G293" s="109"/>
      <c r="H293" s="109"/>
      <c r="I293" s="110"/>
      <c r="J293" s="107"/>
      <c r="K293" s="107"/>
      <c r="L293" s="110"/>
      <c r="M293" s="107"/>
      <c r="N293" s="110"/>
      <c r="O293" s="107"/>
      <c r="P293" s="230"/>
    </row>
    <row r="294" spans="1:16" s="215" customFormat="1" ht="18.75" customHeight="1" x14ac:dyDescent="0.25">
      <c r="A294" s="106"/>
      <c r="B294" s="107"/>
      <c r="C294" s="110"/>
      <c r="D294" s="223" t="s">
        <v>100</v>
      </c>
      <c r="E294" s="222"/>
      <c r="F294" s="211"/>
      <c r="G294" s="109"/>
      <c r="H294" s="109"/>
      <c r="I294" s="110"/>
      <c r="J294" s="107"/>
      <c r="K294" s="107"/>
      <c r="L294" s="110"/>
      <c r="M294" s="107"/>
      <c r="N294" s="110"/>
      <c r="O294" s="107"/>
      <c r="P294" s="230"/>
    </row>
    <row r="295" spans="1:16" s="215" customFormat="1" ht="18.75" customHeight="1" x14ac:dyDescent="0.25">
      <c r="A295" s="106"/>
      <c r="B295" s="107"/>
      <c r="C295" s="110"/>
      <c r="D295" s="223" t="s">
        <v>101</v>
      </c>
      <c r="E295" s="222"/>
      <c r="F295" s="211"/>
      <c r="G295" s="109"/>
      <c r="H295" s="109"/>
      <c r="I295" s="110"/>
      <c r="J295" s="107"/>
      <c r="K295" s="107"/>
      <c r="L295" s="110"/>
      <c r="M295" s="107"/>
      <c r="N295" s="110"/>
      <c r="O295" s="107"/>
      <c r="P295" s="230"/>
    </row>
    <row r="296" spans="1:16" s="215" customFormat="1" ht="18.75" customHeight="1" x14ac:dyDescent="0.25">
      <c r="A296" s="106"/>
      <c r="B296" s="107"/>
      <c r="C296" s="110"/>
      <c r="D296" s="224" t="s">
        <v>102</v>
      </c>
      <c r="E296" s="225"/>
      <c r="F296" s="211"/>
      <c r="G296" s="109"/>
      <c r="H296" s="109"/>
      <c r="I296" s="110"/>
      <c r="J296" s="107"/>
      <c r="K296" s="107"/>
      <c r="L296" s="110"/>
      <c r="M296" s="107"/>
      <c r="N296" s="110"/>
      <c r="O296" s="107"/>
      <c r="P296" s="230"/>
    </row>
    <row r="297" spans="1:16" s="215" customFormat="1" ht="18.75" customHeight="1" x14ac:dyDescent="0.25">
      <c r="A297" s="106"/>
      <c r="B297" s="107"/>
      <c r="C297" s="110"/>
      <c r="D297" s="223" t="s">
        <v>103</v>
      </c>
      <c r="E297" s="222"/>
      <c r="F297" s="211"/>
      <c r="G297" s="109"/>
      <c r="H297" s="109"/>
      <c r="I297" s="110"/>
      <c r="J297" s="107"/>
      <c r="K297" s="107"/>
      <c r="L297" s="110"/>
      <c r="M297" s="107"/>
      <c r="N297" s="110"/>
      <c r="O297" s="107"/>
      <c r="P297" s="230"/>
    </row>
    <row r="298" spans="1:16" s="215" customFormat="1" ht="18.75" customHeight="1" x14ac:dyDescent="0.25">
      <c r="A298" s="106"/>
      <c r="B298" s="107"/>
      <c r="C298" s="110"/>
      <c r="D298" s="223" t="s">
        <v>104</v>
      </c>
      <c r="E298" s="222"/>
      <c r="F298" s="211"/>
      <c r="G298" s="109"/>
      <c r="H298" s="109"/>
      <c r="I298" s="110"/>
      <c r="J298" s="107"/>
      <c r="K298" s="107"/>
      <c r="L298" s="110"/>
      <c r="M298" s="107"/>
      <c r="N298" s="110"/>
      <c r="O298" s="107"/>
      <c r="P298" s="230"/>
    </row>
    <row r="299" spans="1:16" s="215" customFormat="1" ht="18.75" customHeight="1" x14ac:dyDescent="0.25">
      <c r="A299" s="106"/>
      <c r="B299" s="107"/>
      <c r="C299" s="110"/>
      <c r="D299" s="223" t="s">
        <v>105</v>
      </c>
      <c r="E299" s="222"/>
      <c r="F299" s="211"/>
      <c r="G299" s="109"/>
      <c r="H299" s="109"/>
      <c r="I299" s="110"/>
      <c r="J299" s="107"/>
      <c r="K299" s="107"/>
      <c r="L299" s="110"/>
      <c r="M299" s="107"/>
      <c r="N299" s="110"/>
      <c r="O299" s="107"/>
      <c r="P299" s="230"/>
    </row>
    <row r="300" spans="1:16" s="215" customFormat="1" ht="18.75" customHeight="1" x14ac:dyDescent="0.25">
      <c r="A300" s="106"/>
      <c r="B300" s="107"/>
      <c r="C300" s="110"/>
      <c r="D300" s="223" t="s">
        <v>106</v>
      </c>
      <c r="E300" s="222"/>
      <c r="F300" s="211"/>
      <c r="G300" s="109"/>
      <c r="H300" s="109"/>
      <c r="I300" s="110"/>
      <c r="J300" s="107"/>
      <c r="K300" s="107"/>
      <c r="L300" s="110"/>
      <c r="M300" s="107"/>
      <c r="N300" s="110"/>
      <c r="O300" s="107"/>
      <c r="P300" s="230"/>
    </row>
    <row r="301" spans="1:16" s="215" customFormat="1" ht="18.75" customHeight="1" x14ac:dyDescent="0.25">
      <c r="A301" s="106"/>
      <c r="B301" s="107"/>
      <c r="C301" s="110"/>
      <c r="D301" s="218"/>
      <c r="E301" s="214"/>
      <c r="F301" s="211"/>
      <c r="G301" s="109"/>
      <c r="H301" s="109"/>
      <c r="I301" s="110"/>
      <c r="J301" s="107"/>
      <c r="K301" s="107"/>
      <c r="L301" s="110"/>
      <c r="M301" s="107"/>
      <c r="N301" s="110"/>
      <c r="O301" s="107"/>
      <c r="P301" s="230"/>
    </row>
    <row r="302" spans="1:16" s="215" customFormat="1" ht="18.75" customHeight="1" x14ac:dyDescent="0.25">
      <c r="A302" s="106"/>
      <c r="B302" s="107"/>
      <c r="C302" s="110"/>
      <c r="D302" s="209" t="s">
        <v>107</v>
      </c>
      <c r="E302" s="214"/>
      <c r="F302" s="211"/>
      <c r="G302" s="109"/>
      <c r="H302" s="109"/>
      <c r="I302" s="110"/>
      <c r="J302" s="107"/>
      <c r="K302" s="107"/>
      <c r="L302" s="110"/>
      <c r="M302" s="107"/>
      <c r="N302" s="110"/>
      <c r="O302" s="107"/>
      <c r="P302" s="230"/>
    </row>
    <row r="303" spans="1:16" s="215" customFormat="1" ht="18.75" customHeight="1" x14ac:dyDescent="0.25">
      <c r="A303" s="106"/>
      <c r="B303" s="107"/>
      <c r="C303" s="110"/>
      <c r="D303" s="113" t="s">
        <v>782</v>
      </c>
      <c r="E303" s="214"/>
      <c r="F303" s="211"/>
      <c r="G303" s="109"/>
      <c r="H303" s="109"/>
      <c r="I303" s="110"/>
      <c r="J303" s="107"/>
      <c r="K303" s="107"/>
      <c r="L303" s="110"/>
      <c r="M303" s="107"/>
      <c r="N303" s="110"/>
      <c r="O303" s="107"/>
      <c r="P303" s="230"/>
    </row>
    <row r="304" spans="1:16" s="215" customFormat="1" ht="18.75" customHeight="1" x14ac:dyDescent="0.25">
      <c r="A304" s="106"/>
      <c r="B304" s="107"/>
      <c r="C304" s="110"/>
      <c r="D304" s="114" t="s">
        <v>783</v>
      </c>
      <c r="E304" s="214"/>
      <c r="F304" s="211"/>
      <c r="G304" s="109"/>
      <c r="H304" s="109"/>
      <c r="I304" s="110"/>
      <c r="J304" s="107"/>
      <c r="K304" s="107"/>
      <c r="L304" s="110"/>
      <c r="M304" s="107"/>
      <c r="N304" s="110"/>
      <c r="O304" s="107"/>
      <c r="P304" s="230"/>
    </row>
  </sheetData>
  <sheetProtection algorithmName="SHA-512" hashValue="tC7eb1Dz7fTAxN/svDHAiQJelH1aM2EMOQDsn/TkUVvsZjNtxCt8SxjhCkX8HvqUfM2qyYizXN7ecdDZmx2UbQ==" saltValue="9BM+KqEpBVBtd8c/5hWv2Q==" spinCount="100000" sheet="1" formatCells="0" autoFilter="0"/>
  <mergeCells count="19">
    <mergeCell ref="L8:O9"/>
    <mergeCell ref="D9:E9"/>
    <mergeCell ref="F9:G9"/>
    <mergeCell ref="B18:G18"/>
    <mergeCell ref="A5:F5"/>
    <mergeCell ref="A7:C7"/>
    <mergeCell ref="D7:E8"/>
    <mergeCell ref="F7:G8"/>
    <mergeCell ref="L11:M11"/>
    <mergeCell ref="N11:O12"/>
    <mergeCell ref="B14:C14"/>
    <mergeCell ref="D14:F14"/>
    <mergeCell ref="D15:F15"/>
    <mergeCell ref="A1:H1"/>
    <mergeCell ref="K1:O1"/>
    <mergeCell ref="A3:E3"/>
    <mergeCell ref="F3:O3"/>
    <mergeCell ref="H7:I7"/>
    <mergeCell ref="J7:O7"/>
  </mergeCells>
  <phoneticPr fontId="6"/>
  <conditionalFormatting sqref="A9:K9">
    <cfRule type="cellIs" dxfId="18" priority="3" operator="equal">
      <formula>""</formula>
    </cfRule>
  </conditionalFormatting>
  <conditionalFormatting sqref="B21:B241">
    <cfRule type="cellIs" dxfId="17" priority="1" operator="equal">
      <formula>""</formula>
    </cfRule>
  </conditionalFormatting>
  <dataValidations count="1">
    <dataValidation type="list" allowBlank="1" showInputMessage="1" showErrorMessage="1" sqref="B21:B241" xr:uid="{2184E502-08BF-4D13-A79C-59AEA5650D11}">
      <formula1>"〇,　"</formula1>
    </dataValidation>
  </dataValidations>
  <hyperlinks>
    <hyperlink ref="F59" r:id="rId1" xr:uid="{5C78E038-11D8-4383-92E6-53FAEAF66062}"/>
    <hyperlink ref="F60" r:id="rId2" xr:uid="{C04EFE6E-F6B7-423B-A1EB-145FAB6E72CC}"/>
    <hyperlink ref="F64" r:id="rId3" xr:uid="{84295C99-275A-4D30-82E0-ECB95A3ADA68}"/>
    <hyperlink ref="F119" r:id="rId4" xr:uid="{377E9DCA-6EBC-4928-8B5B-3AA185A8851F}"/>
    <hyperlink ref="F120" r:id="rId5" xr:uid="{6378F230-F189-45E8-9849-FA75706B9AE5}"/>
    <hyperlink ref="F121" r:id="rId6" xr:uid="{8DFAAD1E-0AA5-4221-BF8C-4EC42C849FDA}"/>
    <hyperlink ref="F122" r:id="rId7" xr:uid="{F367EEE2-1668-46C4-B606-47A60028C73F}"/>
    <hyperlink ref="F123" r:id="rId8" xr:uid="{4FEA3521-9BFE-44CE-82AF-37AD5DC3EFC5}"/>
    <hyperlink ref="F124" r:id="rId9" xr:uid="{041EF1ED-11FF-469E-A4C3-238CAC28AE48}"/>
    <hyperlink ref="F125" r:id="rId10" xr:uid="{3B787E25-2C11-4033-85EE-8F6319DEC85B}"/>
    <hyperlink ref="F141" r:id="rId11" xr:uid="{DC9C8770-E70C-4D16-B16F-FC6F43DFADF0}"/>
    <hyperlink ref="F142" r:id="rId12" xr:uid="{DDA4A064-B623-4824-9A87-970A5C7CDC8B}"/>
    <hyperlink ref="F143" r:id="rId13" xr:uid="{D79B9845-133E-47DB-B0BE-11DC02C34A89}"/>
    <hyperlink ref="F144" r:id="rId14" xr:uid="{0FCC1677-FA9F-42E3-A929-3BF12170E969}"/>
    <hyperlink ref="F145" r:id="rId15" xr:uid="{B959866B-A5F0-4EC9-AE7B-310DC9635613}"/>
    <hyperlink ref="F146" r:id="rId16" xr:uid="{5D71317F-B43D-452D-96FE-C349A15DE3A5}"/>
    <hyperlink ref="F147" r:id="rId17" xr:uid="{8A0D141E-3591-4D4B-AEF7-E78E0014D541}"/>
    <hyperlink ref="F148" r:id="rId18" xr:uid="{461BC5E5-D068-420D-A9AB-E56F4CEBB334}"/>
    <hyperlink ref="F149" r:id="rId19" xr:uid="{EFC0A0DE-F719-45B9-91C7-051A57287745}"/>
    <hyperlink ref="F189" r:id="rId20" xr:uid="{6EE9E101-0B2B-4399-B538-159223AE8D4B}"/>
    <hyperlink ref="F216" r:id="rId21" xr:uid="{3F1D0C3D-B0D6-4610-8D6C-D54AEFC718E2}"/>
    <hyperlink ref="F219" r:id="rId22" xr:uid="{7B31A6B7-CA74-44EA-A145-87E7E21DF9E9}"/>
    <hyperlink ref="F222" r:id="rId23" xr:uid="{84D1C3B5-BC14-44FA-893C-20F9B5841090}"/>
    <hyperlink ref="F226" r:id="rId24" xr:uid="{651C43DD-F69B-4042-BE2B-944B099984FE}"/>
    <hyperlink ref="F232" r:id="rId25" xr:uid="{A10E68AA-5054-47B6-8406-92AF59E3CE80}"/>
    <hyperlink ref="F233" r:id="rId26" xr:uid="{BD260B81-4551-4B75-82EE-CED924EAC848}"/>
    <hyperlink ref="F234" r:id="rId27" xr:uid="{DA499390-3CE8-4876-A602-8C93367B7F73}"/>
    <hyperlink ref="F238" r:id="rId28" xr:uid="{5C1D77B3-91E4-4327-89D3-4F0F2DC0BE35}"/>
    <hyperlink ref="F239" r:id="rId29" xr:uid="{7965D8BE-5A4E-47F6-8FB6-F9E4C3DA3285}"/>
    <hyperlink ref="F58" r:id="rId30" xr:uid="{1E2DE863-E4F2-407A-A6F5-1BD0E6AA6DAC}"/>
    <hyperlink ref="F61" r:id="rId31" xr:uid="{5D4E8A9A-9FD1-4F2F-92D7-5413AF2EF87C}"/>
    <hyperlink ref="F62" r:id="rId32" xr:uid="{DDAF85F1-C999-4FB7-BB2C-CE9FD93B3C1B}"/>
    <hyperlink ref="F65" r:id="rId33" xr:uid="{6D6BF04D-44DB-4BAA-9AB5-AB22368640E2}"/>
    <hyperlink ref="F111" r:id="rId34" xr:uid="{FC41F01B-C8F5-4D0F-AE25-4B8F6E68D3D9}"/>
    <hyperlink ref="F187" r:id="rId35" xr:uid="{16F3CC24-1410-4A7B-83E4-8F3D40A53832}"/>
    <hyperlink ref="F217" r:id="rId36" xr:uid="{45BE9B05-7E82-4C70-B6DB-834B8BDDF49C}"/>
    <hyperlink ref="F218" r:id="rId37" xr:uid="{EC633E62-B7EC-4AC6-803F-284173F505EF}"/>
    <hyperlink ref="F220" r:id="rId38" xr:uid="{1B7DA691-7E3A-4E90-9639-C4FF6A56B6F3}"/>
    <hyperlink ref="F221" r:id="rId39" xr:uid="{4EAF6F4B-F926-44FC-887E-CCC4DB602302}"/>
    <hyperlink ref="F223" r:id="rId40" xr:uid="{21799EDE-B471-4DC8-9D48-7AD3E34F02F2}"/>
    <hyperlink ref="F224" r:id="rId41" xr:uid="{77D9AB80-DBE6-452B-A401-6C95E2F55D79}"/>
    <hyperlink ref="F225" r:id="rId42" xr:uid="{1ABF41B3-719E-4A11-AA5B-AD804A6E6E92}"/>
    <hyperlink ref="F227" r:id="rId43" xr:uid="{C58489F9-FD9F-4F4B-B816-44F6B64C3677}"/>
    <hyperlink ref="F228" r:id="rId44" xr:uid="{C6F42E59-013C-4E0B-8D58-88D275F4E5F2}"/>
    <hyperlink ref="F229" r:id="rId45" xr:uid="{A189958A-9587-4D03-9305-4FCD62CE508B}"/>
    <hyperlink ref="F230" r:id="rId46" xr:uid="{C4F7EBFB-B35E-447F-A047-26D20A6C8093}"/>
    <hyperlink ref="F231" r:id="rId47" xr:uid="{19455FC5-D3DA-4A07-A6FE-1DEC27D852CE}"/>
    <hyperlink ref="F235" r:id="rId48" xr:uid="{CDD6D5E9-2DC4-40D5-A0AD-698D6AC610EA}"/>
    <hyperlink ref="F236" r:id="rId49" xr:uid="{170C3B08-CEBA-4719-A66B-ECD34A21AC08}"/>
    <hyperlink ref="F237" r:id="rId50" xr:uid="{87ADD266-B305-43DA-BFFF-F644020B332D}"/>
    <hyperlink ref="F240" r:id="rId51" xr:uid="{9A338A31-22F3-4460-B196-713A051BCCAE}"/>
    <hyperlink ref="F241" r:id="rId52" xr:uid="{91BA502A-BB6E-44B3-9DC2-A42A308A2EC0}"/>
    <hyperlink ref="F22" r:id="rId53" xr:uid="{AB06DE1E-DE58-445C-A5D9-B61031D25072}"/>
    <hyperlink ref="F23" r:id="rId54" xr:uid="{FDA248B7-A6A3-4D36-9AF9-2D06B2E4724F}"/>
    <hyperlink ref="F27" r:id="rId55" xr:uid="{C43BD8B3-1FAB-4158-842F-36CD8A0E9B63}"/>
    <hyperlink ref="F30" r:id="rId56" xr:uid="{35366BE7-2BE3-4E5C-9BE1-BD7F40451FBC}"/>
    <hyperlink ref="F31" r:id="rId57" xr:uid="{B75ADF9C-926C-4FF0-881A-EF712F5DAF0A}"/>
    <hyperlink ref="F32" r:id="rId58" xr:uid="{9956BF48-1D79-4A9E-90DE-241F6C4E6687}"/>
    <hyperlink ref="F34" r:id="rId59" xr:uid="{2DE4EE41-CD99-49AB-83E4-F2447DEC2F57}"/>
    <hyperlink ref="F35" r:id="rId60" xr:uid="{7B92CC88-4B72-40B3-BED7-A940ABA31187}"/>
    <hyperlink ref="F36" r:id="rId61" xr:uid="{F74D2F98-C242-4383-8534-BEC1787F0FFA}"/>
    <hyperlink ref="F37" r:id="rId62" xr:uid="{377A7989-1880-4CB1-A7F5-6BD42B3A97A6}"/>
    <hyperlink ref="F38" r:id="rId63" xr:uid="{CEC35039-F181-443D-9582-8FD56BD81C68}"/>
    <hyperlink ref="F39" r:id="rId64" xr:uid="{06CFF133-33D7-4122-8F26-836C006BFE04}"/>
    <hyperlink ref="F40" r:id="rId65" xr:uid="{B975CBE6-D1C9-4FBA-BF4C-35A292978A8B}"/>
    <hyperlink ref="F41" r:id="rId66" xr:uid="{DCEC77B2-38C1-4A6F-96BA-77B4BCC0D728}"/>
    <hyperlink ref="F42" r:id="rId67" xr:uid="{1539381E-58B4-475D-9134-0436B73F1C4C}"/>
    <hyperlink ref="F43" r:id="rId68" xr:uid="{DCB5C4F7-7D9F-4E6E-81C4-90C4928D467B}"/>
    <hyperlink ref="F44" r:id="rId69" xr:uid="{529F7246-422D-43F6-B1A1-6EBE175E6C5B}"/>
    <hyperlink ref="F45" r:id="rId70" xr:uid="{A7AA2190-7956-43A0-9ED9-0B330DE307AB}"/>
    <hyperlink ref="F46" r:id="rId71" xr:uid="{42C9F9F9-E3AA-4F9F-B894-7081A236CDA6}"/>
    <hyperlink ref="F47" r:id="rId72" xr:uid="{6B66687D-7B79-4992-A490-29FED355CAF8}"/>
    <hyperlink ref="F48" r:id="rId73" xr:uid="{BEA8A483-13C7-4016-92A0-FE609F33534A}"/>
    <hyperlink ref="F49" r:id="rId74" xr:uid="{8144F028-C76B-434D-AE06-51772FF69F54}"/>
    <hyperlink ref="F50" r:id="rId75" xr:uid="{69522F90-6554-420A-98E9-434592E639B1}"/>
    <hyperlink ref="F51" r:id="rId76" xr:uid="{4D7623B5-5D82-4196-B507-1E3BB2D3D3B1}"/>
    <hyperlink ref="F52" r:id="rId77" xr:uid="{70C40A1D-6566-48BF-87E0-47D12A7B6249}"/>
    <hyperlink ref="F26" r:id="rId78" xr:uid="{E389A254-8A0B-405F-8650-5DBF3E496767}"/>
    <hyperlink ref="F33" r:id="rId79" xr:uid="{72DD129E-B8F3-4278-9C5E-59359917E0C8}"/>
    <hyperlink ref="F29" r:id="rId80" xr:uid="{12872B88-1822-4A07-8D23-AB08E5F448DC}"/>
    <hyperlink ref="F28" r:id="rId81" xr:uid="{2FC73E19-2152-4714-BA56-54387F47EA5C}"/>
    <hyperlink ref="F76" r:id="rId82" xr:uid="{DD0E786A-ACDF-4041-AE48-ADB5BD7E93D2}"/>
    <hyperlink ref="F77" r:id="rId83" xr:uid="{8F3D037D-CD72-4A8F-97E8-A373112EF95B}"/>
    <hyperlink ref="F81" r:id="rId84" xr:uid="{8696D9F8-BB7D-4543-8829-7E6287C59119}"/>
    <hyperlink ref="F80" r:id="rId85" xr:uid="{E9B4C6DE-59D0-49BB-A776-0F3AF10624A5}"/>
    <hyperlink ref="F82" r:id="rId86" xr:uid="{1C72D85C-F23D-428F-892B-999DD4683BE2}"/>
    <hyperlink ref="F83" r:id="rId87" xr:uid="{D97E7290-55A9-4E08-B32E-2C4D99D3BB84}"/>
    <hyperlink ref="F84" r:id="rId88" xr:uid="{3E4E87BF-695A-4546-B02F-F60A1A677CD8}"/>
    <hyperlink ref="F85" r:id="rId89" xr:uid="{B9FBF10D-74F1-46C7-B4C8-DB5A36623299}"/>
    <hyperlink ref="F87" r:id="rId90" xr:uid="{54E1739C-432B-4292-9068-A904E6279312}"/>
    <hyperlink ref="F88" r:id="rId91" xr:uid="{96B122C5-AFE1-4FFB-AE46-1F57712F79F6}"/>
    <hyperlink ref="F89" r:id="rId92" xr:uid="{96263844-B0F3-4081-BEDF-CDDF9BE1345A}"/>
    <hyperlink ref="F90" r:id="rId93" xr:uid="{9D4F9D68-F0A6-456F-896D-5E96710FAD1B}"/>
    <hyperlink ref="F91" r:id="rId94" xr:uid="{BAF8B8FC-AA00-47D5-89C2-A8F625B93A8A}"/>
    <hyperlink ref="F92" r:id="rId95" xr:uid="{59D9BBFC-EB83-4873-959C-305A66515082}"/>
    <hyperlink ref="F93" r:id="rId96" xr:uid="{F8934BFC-4E11-4EB6-80EA-05D288FA427B}"/>
    <hyperlink ref="F94" r:id="rId97" xr:uid="{85595DC1-A4B0-4113-8476-F3B78E71246C}"/>
    <hyperlink ref="F95" r:id="rId98" xr:uid="{FDB49E01-1AE7-421B-84F4-F7C7BC803347}"/>
    <hyperlink ref="F96" r:id="rId99" xr:uid="{114DCC67-ED6F-4024-A8FB-74339DFA8834}"/>
    <hyperlink ref="F98" r:id="rId100" xr:uid="{CF4B7E6A-73D0-4C1A-B2C0-888B98393BE1}"/>
    <hyperlink ref="F100" r:id="rId101" xr:uid="{F4DB0720-CDD5-452E-BC7D-7011EE2CA6BF}"/>
    <hyperlink ref="F102" r:id="rId102" xr:uid="{94FA3582-7C9A-4916-AA17-BEB421EDCD6A}"/>
    <hyperlink ref="F103" r:id="rId103" xr:uid="{1588B31C-0C9A-4BC5-AFB0-5D029989B04C}"/>
    <hyperlink ref="F86" r:id="rId104" xr:uid="{3BB7F3FE-63BE-4144-B648-152B42F77E57}"/>
    <hyperlink ref="F97" r:id="rId105" xr:uid="{37BDC7EB-6341-4670-A9E9-0736835A8006}"/>
    <hyperlink ref="F104" r:id="rId106" xr:uid="{7DBF6E70-8427-49AA-838E-22338B4688D2}"/>
    <hyperlink ref="F115" r:id="rId107" xr:uid="{DE298F15-0D60-4F87-BE84-641D4FCE34C7}"/>
    <hyperlink ref="F116" r:id="rId108" xr:uid="{E98E909C-288A-4228-9C33-065CE676AC88}"/>
    <hyperlink ref="F117" r:id="rId109" xr:uid="{C012CDA6-76A7-4787-9705-6FFE53453081}"/>
    <hyperlink ref="F198" r:id="rId110" xr:uid="{AAD2AA20-FBB4-4DC2-9354-EAF40ADB7138}"/>
    <hyperlink ref="F196" r:id="rId111" xr:uid="{44E69BDD-1A1F-44D6-94BF-6E8638DB0184}"/>
    <hyperlink ref="F197" r:id="rId112" xr:uid="{91522578-4E56-4E93-956F-5B5808A11516}"/>
    <hyperlink ref="F208" r:id="rId113" xr:uid="{32D8D655-2906-4419-85DB-C50C85F2BB43}"/>
    <hyperlink ref="F214" r:id="rId114" xr:uid="{636590BF-C651-4296-8587-0C529D225760}"/>
    <hyperlink ref="F211" r:id="rId115" xr:uid="{59FFA0D9-921E-4D13-B70C-D6A9B483FE3A}"/>
    <hyperlink ref="F78" r:id="rId116" xr:uid="{B2CFA4A6-47A8-4944-B4D8-605C46CDDA26}"/>
    <hyperlink ref="F79" r:id="rId117" xr:uid="{8E1CB266-1663-446D-B32B-3AB717883329}"/>
    <hyperlink ref="F200" r:id="rId118" xr:uid="{909FF52F-1B88-467F-BBDE-B15FDBB9D75C}"/>
    <hyperlink ref="F201" r:id="rId119" xr:uid="{AFB093DA-40FB-4D2F-B6AD-CBA801F56819}"/>
    <hyperlink ref="F202" r:id="rId120" xr:uid="{973ADAED-A88E-447F-A4EF-6EBBACFFBF54}"/>
    <hyperlink ref="F205" r:id="rId121" xr:uid="{2E1223B3-CB1D-42FD-820C-F25FD44746F0}"/>
    <hyperlink ref="F207" r:id="rId122" xr:uid="{BB24A89D-9A2F-43CF-962A-BD1B51E16E7D}"/>
    <hyperlink ref="D14:F14" r:id="rId123" display="https://eu.kyushu-u.ac.jp/eudp/courselist/courselist-archive/" xr:uid="{621EFB50-133D-4F03-B45D-C918B4D266EE}"/>
  </hyperlinks>
  <pageMargins left="0.70866141732283472" right="0.70866141732283472" top="0.74803149606299213" bottom="0.59055118110236227" header="0.31496062992125984" footer="0.31496062992125984"/>
  <pageSetup paperSize="9" scale="41" fitToHeight="0" orientation="landscape" r:id="rId124"/>
  <headerFooter>
    <oddFooter>&amp;C&amp;P/&amp;N</oddFooter>
  </headerFooter>
  <drawing r:id="rId125"/>
  <legacyDrawing r:id="rId126"/>
  <mc:AlternateContent xmlns:mc="http://schemas.openxmlformats.org/markup-compatibility/2006">
    <mc:Choice Requires="x14">
      <controls>
        <mc:AlternateContent xmlns:mc="http://schemas.openxmlformats.org/markup-compatibility/2006">
          <mc:Choice Requires="x14">
            <control shapeId="5127" r:id="rId127" name="Check Box 7">
              <controlPr defaultSize="0" autoFill="0" autoLine="0" autoPict="0">
                <anchor moveWithCells="1">
                  <from>
                    <xdr:col>0</xdr:col>
                    <xdr:colOff>142875</xdr:colOff>
                    <xdr:row>12</xdr:row>
                    <xdr:rowOff>314325</xdr:rowOff>
                  </from>
                  <to>
                    <xdr:col>0</xdr:col>
                    <xdr:colOff>504825</xdr:colOff>
                    <xdr:row>14</xdr:row>
                    <xdr:rowOff>57150</xdr:rowOff>
                  </to>
                </anchor>
              </controlPr>
            </control>
          </mc:Choice>
        </mc:AlternateContent>
      </controls>
    </mc:Choice>
  </mc:AlternateContent>
  <tableParts count="1">
    <tablePart r:id="rId12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6DE6B-3BA6-418E-8E36-A239F2C00744}">
  <sheetPr>
    <pageSetUpPr fitToPage="1"/>
  </sheetPr>
  <dimension ref="A1:P230"/>
  <sheetViews>
    <sheetView zoomScale="80" zoomScaleNormal="80" zoomScaleSheetLayoutView="66" workbookViewId="0">
      <selection sqref="A1:H1"/>
    </sheetView>
  </sheetViews>
  <sheetFormatPr defaultRowHeight="24.75" x14ac:dyDescent="0.25"/>
  <cols>
    <col min="1" max="1" width="15.7109375" style="290" customWidth="1"/>
    <col min="2" max="2" width="17.85546875" style="288" customWidth="1"/>
    <col min="3" max="3" width="23.5703125" style="288" customWidth="1"/>
    <col min="4" max="4" width="9.140625" style="288" customWidth="1"/>
    <col min="5" max="5" width="32.140625" style="336" customWidth="1"/>
    <col min="6" max="6" width="35" style="289" customWidth="1"/>
    <col min="7" max="7" width="10" style="289" customWidth="1"/>
    <col min="8" max="8" width="23.28515625" style="290" customWidth="1"/>
    <col min="9" max="9" width="18.7109375" style="290" customWidth="1"/>
    <col min="10" max="10" width="18.7109375" style="288" customWidth="1"/>
    <col min="11" max="11" width="12.140625" style="290" customWidth="1"/>
    <col min="12" max="12" width="29.28515625" style="288" customWidth="1"/>
    <col min="13" max="13" width="57.85546875" style="290" customWidth="1"/>
    <col min="14" max="14" width="17.85546875" style="285" customWidth="1"/>
    <col min="15" max="15" width="10.28515625" style="289" customWidth="1"/>
    <col min="16" max="16384" width="9.140625" style="291"/>
  </cols>
  <sheetData>
    <row r="1" spans="1:14" s="5" customFormat="1" ht="52.5" customHeight="1" thickBot="1" x14ac:dyDescent="0.2">
      <c r="A1" s="232" t="s">
        <v>154</v>
      </c>
      <c r="B1" s="233"/>
      <c r="C1" s="233"/>
      <c r="D1" s="233"/>
      <c r="E1" s="233"/>
      <c r="F1" s="233"/>
      <c r="G1" s="233"/>
      <c r="H1" s="234"/>
      <c r="I1" s="17"/>
      <c r="J1" s="235" t="s">
        <v>108</v>
      </c>
      <c r="K1" s="236"/>
      <c r="L1" s="236"/>
      <c r="M1" s="237"/>
      <c r="N1" s="1"/>
    </row>
    <row r="2" spans="1:14" s="5" customFormat="1" ht="15.75" customHeight="1" x14ac:dyDescent="0.15">
      <c r="A2" s="3"/>
      <c r="B2" s="3"/>
      <c r="C2" s="3"/>
      <c r="D2" s="16"/>
      <c r="E2" s="4"/>
      <c r="G2" s="6"/>
      <c r="I2" s="7"/>
      <c r="J2" s="4"/>
      <c r="K2" s="8"/>
      <c r="L2" s="8"/>
      <c r="M2" s="8"/>
      <c r="N2" s="1"/>
    </row>
    <row r="3" spans="1:14" s="5" customFormat="1" ht="57" customHeight="1" x14ac:dyDescent="0.15">
      <c r="A3" s="238" t="s">
        <v>1451</v>
      </c>
      <c r="B3" s="239"/>
      <c r="C3" s="239"/>
      <c r="D3" s="239"/>
      <c r="E3" s="240"/>
      <c r="F3" s="272" t="s">
        <v>1450</v>
      </c>
      <c r="G3" s="273"/>
      <c r="H3" s="273"/>
      <c r="I3" s="273"/>
      <c r="J3" s="273"/>
      <c r="K3" s="273"/>
      <c r="L3" s="273"/>
      <c r="M3" s="274"/>
      <c r="N3" s="1"/>
    </row>
    <row r="4" spans="1:14" s="66" customFormat="1" ht="24.95" customHeight="1" x14ac:dyDescent="0.15">
      <c r="A4" s="63"/>
      <c r="B4" s="63"/>
      <c r="C4" s="63"/>
      <c r="D4" s="63"/>
      <c r="E4" s="63"/>
      <c r="F4" s="63"/>
      <c r="G4" s="94"/>
      <c r="H4" s="63"/>
      <c r="I4" s="63"/>
      <c r="J4" s="63"/>
      <c r="K4" s="63"/>
      <c r="L4" s="63"/>
      <c r="M4" s="63"/>
      <c r="N4" s="35"/>
    </row>
    <row r="5" spans="1:14" s="66" customFormat="1" ht="34.5" customHeight="1" x14ac:dyDescent="0.15">
      <c r="A5" s="277" t="s">
        <v>1052</v>
      </c>
      <c r="B5" s="277"/>
      <c r="C5" s="277"/>
      <c r="D5" s="277"/>
      <c r="E5" s="278"/>
      <c r="F5" s="278"/>
      <c r="G5" s="278"/>
      <c r="H5" s="278"/>
      <c r="I5" s="278"/>
      <c r="J5" s="278"/>
      <c r="K5" s="278"/>
      <c r="L5" s="278"/>
      <c r="M5" s="278"/>
      <c r="N5" s="35"/>
    </row>
    <row r="6" spans="1:14" s="66" customFormat="1" ht="15" customHeight="1" x14ac:dyDescent="0.15">
      <c r="A6" s="95"/>
      <c r="B6" s="95"/>
      <c r="C6" s="95"/>
      <c r="D6" s="95"/>
      <c r="E6" s="67"/>
      <c r="F6" s="96"/>
      <c r="G6" s="63"/>
      <c r="H6" s="63"/>
      <c r="I6" s="63"/>
      <c r="J6" s="63"/>
      <c r="K6" s="63"/>
      <c r="L6" s="63"/>
      <c r="N6" s="35"/>
    </row>
    <row r="7" spans="1:14" s="35" customFormat="1" ht="43.5" customHeight="1" x14ac:dyDescent="0.15">
      <c r="A7" s="244" t="s">
        <v>109</v>
      </c>
      <c r="B7" s="246"/>
      <c r="C7" s="245"/>
      <c r="D7" s="259" t="s">
        <v>110</v>
      </c>
      <c r="E7" s="260"/>
      <c r="F7" s="259" t="s">
        <v>111</v>
      </c>
      <c r="G7" s="282"/>
      <c r="H7" s="279" t="s">
        <v>112</v>
      </c>
      <c r="I7" s="279"/>
      <c r="J7" s="279" t="s">
        <v>113</v>
      </c>
      <c r="K7" s="279"/>
      <c r="L7" s="279"/>
      <c r="M7" s="279"/>
    </row>
    <row r="8" spans="1:14" s="35" customFormat="1" ht="30" customHeight="1" x14ac:dyDescent="0.15">
      <c r="A8" s="36" t="s">
        <v>116</v>
      </c>
      <c r="B8" s="36" t="s">
        <v>114</v>
      </c>
      <c r="C8" s="37" t="s">
        <v>115</v>
      </c>
      <c r="D8" s="261"/>
      <c r="E8" s="262"/>
      <c r="F8" s="261"/>
      <c r="G8" s="283"/>
      <c r="H8" s="36" t="s">
        <v>116</v>
      </c>
      <c r="I8" s="36" t="s">
        <v>114</v>
      </c>
      <c r="J8" s="36" t="s">
        <v>117</v>
      </c>
      <c r="K8" s="36" t="s">
        <v>118</v>
      </c>
      <c r="L8" s="280" t="s">
        <v>1053</v>
      </c>
      <c r="M8" s="280"/>
    </row>
    <row r="9" spans="1:14" s="35" customFormat="1" ht="56.25" customHeight="1" x14ac:dyDescent="0.15">
      <c r="A9" s="38"/>
      <c r="B9" s="38"/>
      <c r="C9" s="38"/>
      <c r="D9" s="253"/>
      <c r="E9" s="254"/>
      <c r="F9" s="255"/>
      <c r="G9" s="275"/>
      <c r="H9" s="40"/>
      <c r="I9" s="40"/>
      <c r="J9" s="40"/>
      <c r="K9" s="40"/>
      <c r="L9" s="280"/>
      <c r="M9" s="280"/>
    </row>
    <row r="10" spans="1:14" s="35" customFormat="1" ht="30" customHeight="1" x14ac:dyDescent="0.2">
      <c r="A10" s="45"/>
      <c r="B10" s="42"/>
      <c r="C10" s="42"/>
      <c r="D10" s="42"/>
      <c r="E10" s="42"/>
      <c r="F10" s="42"/>
      <c r="G10" s="42"/>
      <c r="H10" s="90" t="s">
        <v>681</v>
      </c>
      <c r="I10" s="85"/>
      <c r="L10" s="91"/>
      <c r="M10" s="86"/>
    </row>
    <row r="11" spans="1:14" s="66" customFormat="1" ht="30" customHeight="1" x14ac:dyDescent="0.15">
      <c r="A11" s="92"/>
      <c r="B11" s="93"/>
      <c r="C11" s="93"/>
      <c r="D11" s="41"/>
      <c r="E11" s="41"/>
      <c r="F11" s="41"/>
      <c r="G11" s="41"/>
      <c r="H11" s="281"/>
      <c r="I11" s="281"/>
      <c r="J11" s="281"/>
      <c r="K11" s="281"/>
      <c r="L11" s="350" t="s">
        <v>167</v>
      </c>
      <c r="M11" s="30" t="s">
        <v>166</v>
      </c>
      <c r="N11" s="35"/>
    </row>
    <row r="12" spans="1:14" s="66" customFormat="1" ht="30" customHeight="1" x14ac:dyDescent="0.15">
      <c r="A12" s="92"/>
      <c r="B12" s="93"/>
      <c r="C12" s="93"/>
      <c r="D12" s="41"/>
      <c r="E12" s="41"/>
      <c r="F12" s="41"/>
      <c r="G12" s="41"/>
      <c r="H12" s="281"/>
      <c r="I12" s="281"/>
      <c r="J12" s="281"/>
      <c r="K12" s="281"/>
      <c r="L12" s="351">
        <f>COUNTIF($A:$A,"〇")</f>
        <v>0</v>
      </c>
      <c r="M12" s="352">
        <f>SUMIF($A:$A,"〇",$G:$G)</f>
        <v>0</v>
      </c>
      <c r="N12" s="35"/>
    </row>
    <row r="13" spans="1:14" s="287" customFormat="1" ht="39.75" customHeight="1" x14ac:dyDescent="0.25">
      <c r="A13" s="276" t="s">
        <v>119</v>
      </c>
      <c r="B13" s="276"/>
      <c r="C13" s="276"/>
      <c r="D13" s="276"/>
      <c r="E13" s="276"/>
      <c r="F13" s="103"/>
      <c r="G13" s="104"/>
      <c r="H13" s="104"/>
      <c r="I13" s="104"/>
      <c r="J13" s="104"/>
      <c r="K13" s="104"/>
      <c r="L13" s="21"/>
      <c r="M13" s="21"/>
      <c r="N13" s="21"/>
    </row>
    <row r="14" spans="1:14" s="125" customFormat="1" ht="24" x14ac:dyDescent="0.25">
      <c r="A14" s="87" t="s">
        <v>120</v>
      </c>
      <c r="B14" s="227"/>
      <c r="C14" s="127"/>
      <c r="D14" s="127"/>
      <c r="E14" s="228"/>
      <c r="F14" s="135"/>
      <c r="G14" s="127"/>
      <c r="H14" s="126"/>
      <c r="J14" s="126"/>
      <c r="K14" s="127"/>
      <c r="L14" s="126"/>
      <c r="M14" s="229">
        <v>45931</v>
      </c>
      <c r="N14" s="135"/>
    </row>
    <row r="15" spans="1:14" s="290" customFormat="1" ht="75" x14ac:dyDescent="0.25">
      <c r="A15" s="22" t="s">
        <v>679</v>
      </c>
      <c r="B15" s="292" t="s">
        <v>184</v>
      </c>
      <c r="C15" s="293" t="s">
        <v>498</v>
      </c>
      <c r="D15" s="292" t="s">
        <v>186</v>
      </c>
      <c r="E15" s="293" t="s">
        <v>187</v>
      </c>
      <c r="F15" s="293" t="s">
        <v>188</v>
      </c>
      <c r="G15" s="293" t="s">
        <v>189</v>
      </c>
      <c r="H15" s="293" t="s">
        <v>191</v>
      </c>
      <c r="I15" s="292" t="s">
        <v>192</v>
      </c>
      <c r="J15" s="293" t="s">
        <v>499</v>
      </c>
      <c r="K15" s="293" t="s">
        <v>194</v>
      </c>
      <c r="L15" s="293" t="s">
        <v>195</v>
      </c>
      <c r="M15" s="293" t="s">
        <v>196</v>
      </c>
      <c r="N15" s="126"/>
    </row>
    <row r="16" spans="1:14" s="300" customFormat="1" ht="54.95" customHeight="1" x14ac:dyDescent="0.25">
      <c r="A16" s="20"/>
      <c r="B16" s="294"/>
      <c r="C16" s="295" t="s">
        <v>1102</v>
      </c>
      <c r="D16" s="296"/>
      <c r="E16" s="297" t="s">
        <v>1103</v>
      </c>
      <c r="F16" s="297" t="s">
        <v>1104</v>
      </c>
      <c r="G16" s="298">
        <v>1</v>
      </c>
      <c r="H16" s="294"/>
      <c r="I16" s="295"/>
      <c r="J16" s="295"/>
      <c r="K16" s="295"/>
      <c r="L16" s="295"/>
      <c r="M16" s="299" t="s">
        <v>1267</v>
      </c>
      <c r="N16" s="152"/>
    </row>
    <row r="17" spans="1:15" s="300" customFormat="1" ht="54.95" customHeight="1" x14ac:dyDescent="0.25">
      <c r="A17" s="20"/>
      <c r="B17" s="294"/>
      <c r="C17" s="295" t="s">
        <v>1102</v>
      </c>
      <c r="D17" s="296"/>
      <c r="E17" s="297" t="s">
        <v>1106</v>
      </c>
      <c r="F17" s="297" t="s">
        <v>1107</v>
      </c>
      <c r="G17" s="298">
        <v>1</v>
      </c>
      <c r="H17" s="294"/>
      <c r="I17" s="295"/>
      <c r="J17" s="295"/>
      <c r="K17" s="295"/>
      <c r="L17" s="295"/>
      <c r="M17" s="299" t="s">
        <v>1267</v>
      </c>
      <c r="N17" s="152"/>
    </row>
    <row r="18" spans="1:15" s="300" customFormat="1" ht="54.95" customHeight="1" x14ac:dyDescent="0.25">
      <c r="A18" s="20"/>
      <c r="B18" s="294"/>
      <c r="C18" s="295" t="s">
        <v>1102</v>
      </c>
      <c r="D18" s="296"/>
      <c r="E18" s="297" t="s">
        <v>1108</v>
      </c>
      <c r="F18" s="297" t="s">
        <v>1109</v>
      </c>
      <c r="G18" s="298">
        <v>1</v>
      </c>
      <c r="H18" s="294"/>
      <c r="I18" s="295"/>
      <c r="J18" s="295"/>
      <c r="K18" s="295"/>
      <c r="L18" s="295"/>
      <c r="M18" s="299" t="s">
        <v>1267</v>
      </c>
      <c r="N18" s="152"/>
    </row>
    <row r="19" spans="1:15" s="300" customFormat="1" ht="54.95" customHeight="1" x14ac:dyDescent="0.25">
      <c r="A19" s="20"/>
      <c r="B19" s="294"/>
      <c r="C19" s="295" t="s">
        <v>1102</v>
      </c>
      <c r="D19" s="296"/>
      <c r="E19" s="297" t="s">
        <v>1110</v>
      </c>
      <c r="F19" s="297" t="s">
        <v>1111</v>
      </c>
      <c r="G19" s="298">
        <v>1</v>
      </c>
      <c r="H19" s="294"/>
      <c r="I19" s="295"/>
      <c r="J19" s="295"/>
      <c r="K19" s="295"/>
      <c r="L19" s="295"/>
      <c r="M19" s="299" t="s">
        <v>1267</v>
      </c>
      <c r="N19" s="152"/>
    </row>
    <row r="20" spans="1:15" ht="54.95" customHeight="1" x14ac:dyDescent="0.25">
      <c r="A20" s="20"/>
      <c r="B20" s="301"/>
      <c r="C20" s="302" t="s">
        <v>256</v>
      </c>
      <c r="D20" s="303"/>
      <c r="E20" s="304"/>
      <c r="F20" s="305"/>
      <c r="G20" s="306"/>
      <c r="H20" s="301"/>
      <c r="I20" s="306"/>
      <c r="J20" s="301"/>
      <c r="K20" s="306"/>
      <c r="L20" s="301"/>
      <c r="M20" s="307"/>
      <c r="N20" s="135"/>
      <c r="O20" s="291"/>
    </row>
    <row r="21" spans="1:15" s="313" customFormat="1" ht="72" customHeight="1" x14ac:dyDescent="0.25">
      <c r="A21" s="20"/>
      <c r="B21" s="308">
        <v>2025</v>
      </c>
      <c r="C21" s="308" t="s">
        <v>155</v>
      </c>
      <c r="D21" s="309" t="s">
        <v>126</v>
      </c>
      <c r="E21" s="310" t="s">
        <v>953</v>
      </c>
      <c r="F21" s="310" t="s">
        <v>852</v>
      </c>
      <c r="G21" s="308">
        <v>1</v>
      </c>
      <c r="H21" s="311" t="s">
        <v>1058</v>
      </c>
      <c r="I21" s="308" t="s">
        <v>202</v>
      </c>
      <c r="J21" s="311" t="s">
        <v>853</v>
      </c>
      <c r="K21" s="308" t="s">
        <v>200</v>
      </c>
      <c r="L21" s="311" t="s">
        <v>854</v>
      </c>
      <c r="M21" s="312" t="s">
        <v>1059</v>
      </c>
      <c r="N21" s="132"/>
    </row>
    <row r="22" spans="1:15" ht="54.95" customHeight="1" x14ac:dyDescent="0.25">
      <c r="A22" s="20"/>
      <c r="B22" s="314"/>
      <c r="C22" s="302" t="s">
        <v>500</v>
      </c>
      <c r="D22" s="303"/>
      <c r="E22" s="304"/>
      <c r="F22" s="305"/>
      <c r="G22" s="306"/>
      <c r="H22" s="301"/>
      <c r="I22" s="306"/>
      <c r="J22" s="301"/>
      <c r="K22" s="306"/>
      <c r="L22" s="301"/>
      <c r="M22" s="315"/>
      <c r="N22" s="135"/>
      <c r="O22" s="291"/>
    </row>
    <row r="23" spans="1:15" s="97" customFormat="1" ht="54.95" customHeight="1" x14ac:dyDescent="0.25">
      <c r="A23" s="20"/>
      <c r="B23" s="308">
        <v>2025</v>
      </c>
      <c r="C23" s="73" t="s">
        <v>500</v>
      </c>
      <c r="D23" s="80" t="s">
        <v>866</v>
      </c>
      <c r="E23" s="27" t="s">
        <v>1268</v>
      </c>
      <c r="F23" s="76" t="s">
        <v>1269</v>
      </c>
      <c r="G23" s="73">
        <v>2</v>
      </c>
      <c r="H23" s="74" t="s">
        <v>11</v>
      </c>
      <c r="I23" s="74" t="s">
        <v>209</v>
      </c>
      <c r="J23" s="74" t="s">
        <v>217</v>
      </c>
      <c r="K23" s="73" t="s">
        <v>9</v>
      </c>
      <c r="L23" s="311" t="s">
        <v>368</v>
      </c>
      <c r="M23" s="77"/>
      <c r="N23" s="88"/>
    </row>
    <row r="24" spans="1:15" s="97" customFormat="1" ht="54.95" customHeight="1" x14ac:dyDescent="0.25">
      <c r="A24" s="20"/>
      <c r="B24" s="308">
        <v>2025</v>
      </c>
      <c r="C24" s="73" t="s">
        <v>500</v>
      </c>
      <c r="D24" s="80" t="s">
        <v>5</v>
      </c>
      <c r="E24" s="27" t="s">
        <v>954</v>
      </c>
      <c r="F24" s="76" t="s">
        <v>503</v>
      </c>
      <c r="G24" s="73">
        <v>1</v>
      </c>
      <c r="H24" s="74" t="s">
        <v>11</v>
      </c>
      <c r="I24" s="74" t="s">
        <v>261</v>
      </c>
      <c r="J24" s="74" t="s">
        <v>217</v>
      </c>
      <c r="K24" s="73" t="s">
        <v>9</v>
      </c>
      <c r="L24" s="311" t="s">
        <v>368</v>
      </c>
      <c r="M24" s="77" t="s">
        <v>1223</v>
      </c>
      <c r="N24" s="88"/>
    </row>
    <row r="25" spans="1:15" s="97" customFormat="1" ht="54.95" customHeight="1" x14ac:dyDescent="0.25">
      <c r="A25" s="20"/>
      <c r="B25" s="308">
        <v>2025</v>
      </c>
      <c r="C25" s="73" t="s">
        <v>958</v>
      </c>
      <c r="D25" s="80" t="s">
        <v>5</v>
      </c>
      <c r="E25" s="27" t="s">
        <v>955</v>
      </c>
      <c r="F25" s="76" t="s">
        <v>504</v>
      </c>
      <c r="G25" s="73">
        <v>1</v>
      </c>
      <c r="H25" s="74" t="s">
        <v>11</v>
      </c>
      <c r="I25" s="74" t="s">
        <v>1270</v>
      </c>
      <c r="J25" s="74" t="s">
        <v>217</v>
      </c>
      <c r="K25" s="73" t="s">
        <v>9</v>
      </c>
      <c r="L25" s="311" t="s">
        <v>368</v>
      </c>
      <c r="M25" s="77" t="s">
        <v>502</v>
      </c>
      <c r="N25" s="88"/>
    </row>
    <row r="26" spans="1:15" s="75" customFormat="1" ht="54.95" customHeight="1" x14ac:dyDescent="0.25">
      <c r="A26" s="20"/>
      <c r="B26" s="308">
        <v>2025</v>
      </c>
      <c r="C26" s="73" t="s">
        <v>500</v>
      </c>
      <c r="D26" s="80" t="s">
        <v>5</v>
      </c>
      <c r="E26" s="27" t="s">
        <v>1271</v>
      </c>
      <c r="F26" s="76" t="s">
        <v>1272</v>
      </c>
      <c r="G26" s="73">
        <v>2</v>
      </c>
      <c r="H26" s="74" t="s">
        <v>11</v>
      </c>
      <c r="I26" s="74" t="s">
        <v>204</v>
      </c>
      <c r="J26" s="74" t="s">
        <v>217</v>
      </c>
      <c r="K26" s="73" t="s">
        <v>9</v>
      </c>
      <c r="L26" s="311" t="s">
        <v>368</v>
      </c>
      <c r="M26" s="77"/>
      <c r="N26" s="31"/>
    </row>
    <row r="27" spans="1:15" s="75" customFormat="1" ht="54.95" customHeight="1" x14ac:dyDescent="0.25">
      <c r="A27" s="20"/>
      <c r="B27" s="308">
        <v>2025</v>
      </c>
      <c r="C27" s="73" t="s">
        <v>500</v>
      </c>
      <c r="D27" s="80" t="s">
        <v>5</v>
      </c>
      <c r="E27" s="27" t="s">
        <v>505</v>
      </c>
      <c r="F27" s="76" t="s">
        <v>506</v>
      </c>
      <c r="G27" s="73">
        <v>1</v>
      </c>
      <c r="H27" s="74" t="s">
        <v>11</v>
      </c>
      <c r="I27" s="74" t="s">
        <v>360</v>
      </c>
      <c r="J27" s="74" t="s">
        <v>217</v>
      </c>
      <c r="K27" s="73" t="s">
        <v>9</v>
      </c>
      <c r="L27" s="311" t="s">
        <v>368</v>
      </c>
      <c r="M27" s="77" t="s">
        <v>1223</v>
      </c>
      <c r="N27" s="31"/>
    </row>
    <row r="28" spans="1:15" s="75" customFormat="1" ht="54.95" customHeight="1" x14ac:dyDescent="0.25">
      <c r="A28" s="20"/>
      <c r="B28" s="308">
        <v>2025</v>
      </c>
      <c r="C28" s="73" t="s">
        <v>500</v>
      </c>
      <c r="D28" s="80" t="s">
        <v>5</v>
      </c>
      <c r="E28" s="27" t="s">
        <v>507</v>
      </c>
      <c r="F28" s="76" t="s">
        <v>508</v>
      </c>
      <c r="G28" s="73">
        <v>1</v>
      </c>
      <c r="H28" s="74" t="s">
        <v>49</v>
      </c>
      <c r="I28" s="74" t="s">
        <v>482</v>
      </c>
      <c r="J28" s="74" t="s">
        <v>217</v>
      </c>
      <c r="K28" s="73" t="s">
        <v>9</v>
      </c>
      <c r="L28" s="311" t="s">
        <v>1273</v>
      </c>
      <c r="M28" s="77" t="s">
        <v>1223</v>
      </c>
      <c r="N28" s="31"/>
    </row>
    <row r="29" spans="1:15" s="75" customFormat="1" ht="54.95" customHeight="1" x14ac:dyDescent="0.25">
      <c r="A29" s="20"/>
      <c r="B29" s="308" t="s">
        <v>1182</v>
      </c>
      <c r="C29" s="73" t="s">
        <v>958</v>
      </c>
      <c r="D29" s="80" t="s">
        <v>5</v>
      </c>
      <c r="E29" s="310" t="s">
        <v>509</v>
      </c>
      <c r="F29" s="76" t="s">
        <v>1274</v>
      </c>
      <c r="G29" s="73">
        <v>1</v>
      </c>
      <c r="H29" s="74" t="s">
        <v>11</v>
      </c>
      <c r="I29" s="82"/>
      <c r="J29" s="82"/>
      <c r="K29" s="73" t="s">
        <v>9</v>
      </c>
      <c r="L29" s="82"/>
      <c r="M29" s="77" t="s">
        <v>1210</v>
      </c>
      <c r="N29" s="31"/>
    </row>
    <row r="30" spans="1:15" s="75" customFormat="1" ht="54.95" customHeight="1" x14ac:dyDescent="0.25">
      <c r="A30" s="20"/>
      <c r="B30" s="308" t="s">
        <v>1182</v>
      </c>
      <c r="C30" s="73" t="s">
        <v>500</v>
      </c>
      <c r="D30" s="80" t="s">
        <v>5</v>
      </c>
      <c r="E30" s="310" t="s">
        <v>510</v>
      </c>
      <c r="F30" s="76" t="s">
        <v>511</v>
      </c>
      <c r="G30" s="73">
        <v>1</v>
      </c>
      <c r="H30" s="74" t="s">
        <v>11</v>
      </c>
      <c r="I30" s="82"/>
      <c r="J30" s="82"/>
      <c r="K30" s="73" t="s">
        <v>9</v>
      </c>
      <c r="L30" s="82"/>
      <c r="M30" s="77" t="s">
        <v>1275</v>
      </c>
      <c r="N30" s="31"/>
    </row>
    <row r="31" spans="1:15" s="75" customFormat="1" ht="54.95" customHeight="1" x14ac:dyDescent="0.25">
      <c r="A31" s="20"/>
      <c r="B31" s="308" t="s">
        <v>1182</v>
      </c>
      <c r="C31" s="73" t="s">
        <v>500</v>
      </c>
      <c r="D31" s="80" t="s">
        <v>5</v>
      </c>
      <c r="E31" s="310" t="s">
        <v>512</v>
      </c>
      <c r="F31" s="76" t="s">
        <v>513</v>
      </c>
      <c r="G31" s="73">
        <v>2</v>
      </c>
      <c r="H31" s="74" t="s">
        <v>11</v>
      </c>
      <c r="I31" s="82"/>
      <c r="J31" s="82"/>
      <c r="K31" s="73" t="s">
        <v>9</v>
      </c>
      <c r="L31" s="82"/>
      <c r="M31" s="77" t="s">
        <v>1183</v>
      </c>
      <c r="N31" s="31"/>
    </row>
    <row r="32" spans="1:15" s="75" customFormat="1" ht="54.95" customHeight="1" x14ac:dyDescent="0.25">
      <c r="A32" s="20"/>
      <c r="B32" s="308" t="s">
        <v>1182</v>
      </c>
      <c r="C32" s="73" t="s">
        <v>500</v>
      </c>
      <c r="D32" s="80" t="s">
        <v>5</v>
      </c>
      <c r="E32" s="310" t="s">
        <v>514</v>
      </c>
      <c r="F32" s="76" t="s">
        <v>515</v>
      </c>
      <c r="G32" s="73">
        <v>1</v>
      </c>
      <c r="H32" s="74" t="s">
        <v>11</v>
      </c>
      <c r="I32" s="82"/>
      <c r="J32" s="82"/>
      <c r="K32" s="73" t="s">
        <v>9</v>
      </c>
      <c r="L32" s="82"/>
      <c r="M32" s="77" t="s">
        <v>1210</v>
      </c>
      <c r="N32" s="31"/>
    </row>
    <row r="33" spans="1:15" s="75" customFormat="1" ht="54.95" customHeight="1" x14ac:dyDescent="0.25">
      <c r="A33" s="20"/>
      <c r="B33" s="308" t="s">
        <v>1182</v>
      </c>
      <c r="C33" s="73" t="s">
        <v>500</v>
      </c>
      <c r="D33" s="80" t="s">
        <v>5</v>
      </c>
      <c r="E33" s="310" t="s">
        <v>516</v>
      </c>
      <c r="F33" s="76" t="s">
        <v>517</v>
      </c>
      <c r="G33" s="73">
        <v>1</v>
      </c>
      <c r="H33" s="74" t="s">
        <v>11</v>
      </c>
      <c r="I33" s="82"/>
      <c r="J33" s="82"/>
      <c r="K33" s="73" t="s">
        <v>9</v>
      </c>
      <c r="L33" s="82"/>
      <c r="M33" s="77" t="s">
        <v>1275</v>
      </c>
      <c r="N33" s="31"/>
    </row>
    <row r="34" spans="1:15" s="97" customFormat="1" ht="54.95" customHeight="1" x14ac:dyDescent="0.25">
      <c r="A34" s="20"/>
      <c r="B34" s="308" t="s">
        <v>1182</v>
      </c>
      <c r="C34" s="73" t="s">
        <v>500</v>
      </c>
      <c r="D34" s="316" t="s">
        <v>5</v>
      </c>
      <c r="E34" s="310" t="s">
        <v>956</v>
      </c>
      <c r="F34" s="98" t="s">
        <v>957</v>
      </c>
      <c r="G34" s="73">
        <v>1</v>
      </c>
      <c r="H34" s="74" t="s">
        <v>11</v>
      </c>
      <c r="I34" s="82"/>
      <c r="J34" s="82"/>
      <c r="K34" s="73" t="s">
        <v>9</v>
      </c>
      <c r="L34" s="82"/>
      <c r="M34" s="77" t="s">
        <v>1183</v>
      </c>
      <c r="N34" s="88"/>
    </row>
    <row r="35" spans="1:15" s="97" customFormat="1" ht="54.95" customHeight="1" x14ac:dyDescent="0.25">
      <c r="A35" s="20"/>
      <c r="B35" s="308" t="s">
        <v>1182</v>
      </c>
      <c r="C35" s="73" t="s">
        <v>958</v>
      </c>
      <c r="D35" s="316" t="s">
        <v>5</v>
      </c>
      <c r="E35" s="310" t="s">
        <v>959</v>
      </c>
      <c r="F35" s="98" t="s">
        <v>960</v>
      </c>
      <c r="G35" s="73">
        <v>1</v>
      </c>
      <c r="H35" s="74" t="s">
        <v>11</v>
      </c>
      <c r="I35" s="82"/>
      <c r="J35" s="82"/>
      <c r="K35" s="73" t="s">
        <v>9</v>
      </c>
      <c r="L35" s="82"/>
      <c r="M35" s="77" t="s">
        <v>1183</v>
      </c>
      <c r="N35" s="88"/>
    </row>
    <row r="36" spans="1:15" s="97" customFormat="1" ht="54.95" customHeight="1" x14ac:dyDescent="0.25">
      <c r="A36" s="20"/>
      <c r="B36" s="308" t="s">
        <v>1182</v>
      </c>
      <c r="C36" s="73" t="s">
        <v>500</v>
      </c>
      <c r="D36" s="316" t="s">
        <v>5</v>
      </c>
      <c r="E36" s="310" t="s">
        <v>961</v>
      </c>
      <c r="F36" s="98" t="s">
        <v>962</v>
      </c>
      <c r="G36" s="73">
        <v>1</v>
      </c>
      <c r="H36" s="74" t="s">
        <v>11</v>
      </c>
      <c r="I36" s="82"/>
      <c r="J36" s="82"/>
      <c r="K36" s="73" t="s">
        <v>9</v>
      </c>
      <c r="L36" s="82"/>
      <c r="M36" s="77" t="s">
        <v>1183</v>
      </c>
      <c r="N36" s="88"/>
    </row>
    <row r="37" spans="1:15" s="97" customFormat="1" ht="54.95" customHeight="1" x14ac:dyDescent="0.25">
      <c r="A37" s="20"/>
      <c r="B37" s="308" t="s">
        <v>1182</v>
      </c>
      <c r="C37" s="73" t="s">
        <v>500</v>
      </c>
      <c r="D37" s="316" t="s">
        <v>5</v>
      </c>
      <c r="E37" s="310" t="s">
        <v>963</v>
      </c>
      <c r="F37" s="98" t="s">
        <v>964</v>
      </c>
      <c r="G37" s="73">
        <v>1</v>
      </c>
      <c r="H37" s="74" t="s">
        <v>11</v>
      </c>
      <c r="I37" s="82"/>
      <c r="J37" s="82"/>
      <c r="K37" s="73" t="s">
        <v>9</v>
      </c>
      <c r="L37" s="82"/>
      <c r="M37" s="77" t="s">
        <v>1183</v>
      </c>
      <c r="N37" s="88"/>
    </row>
    <row r="38" spans="1:15" ht="54.95" customHeight="1" x14ac:dyDescent="0.25">
      <c r="A38" s="20"/>
      <c r="B38" s="308">
        <v>2025</v>
      </c>
      <c r="C38" s="73" t="s">
        <v>500</v>
      </c>
      <c r="D38" s="316" t="s">
        <v>5</v>
      </c>
      <c r="E38" s="27" t="s">
        <v>1276</v>
      </c>
      <c r="F38" s="76" t="s">
        <v>1277</v>
      </c>
      <c r="G38" s="288">
        <v>2</v>
      </c>
      <c r="H38" s="74" t="s">
        <v>11</v>
      </c>
      <c r="I38" s="74" t="s">
        <v>209</v>
      </c>
      <c r="J38" s="74" t="s">
        <v>359</v>
      </c>
      <c r="K38" s="73" t="s">
        <v>9</v>
      </c>
      <c r="L38" s="311" t="s">
        <v>1203</v>
      </c>
      <c r="M38" s="291"/>
      <c r="N38" s="125"/>
      <c r="O38" s="291"/>
    </row>
    <row r="39" spans="1:15" ht="54.95" customHeight="1" x14ac:dyDescent="0.25">
      <c r="A39" s="20"/>
      <c r="B39" s="308">
        <v>2025</v>
      </c>
      <c r="C39" s="73" t="s">
        <v>500</v>
      </c>
      <c r="D39" s="316" t="s">
        <v>5</v>
      </c>
      <c r="E39" s="27" t="s">
        <v>1278</v>
      </c>
      <c r="F39" s="76" t="s">
        <v>1279</v>
      </c>
      <c r="G39" s="288">
        <v>1</v>
      </c>
      <c r="H39" s="74" t="s">
        <v>11</v>
      </c>
      <c r="I39" s="74" t="s">
        <v>261</v>
      </c>
      <c r="J39" s="74" t="s">
        <v>359</v>
      </c>
      <c r="K39" s="73" t="s">
        <v>9</v>
      </c>
      <c r="L39" s="311" t="s">
        <v>1203</v>
      </c>
      <c r="M39" s="291"/>
      <c r="N39" s="125"/>
      <c r="O39" s="291"/>
    </row>
    <row r="40" spans="1:15" ht="54.95" customHeight="1" x14ac:dyDescent="0.25">
      <c r="A40" s="20"/>
      <c r="B40" s="308">
        <v>2025</v>
      </c>
      <c r="C40" s="73" t="s">
        <v>500</v>
      </c>
      <c r="D40" s="316" t="s">
        <v>5</v>
      </c>
      <c r="E40" s="27" t="s">
        <v>1280</v>
      </c>
      <c r="F40" s="76" t="s">
        <v>1281</v>
      </c>
      <c r="G40" s="288">
        <v>1</v>
      </c>
      <c r="H40" s="74" t="s">
        <v>11</v>
      </c>
      <c r="I40" s="74" t="s">
        <v>1270</v>
      </c>
      <c r="J40" s="74" t="s">
        <v>359</v>
      </c>
      <c r="K40" s="73" t="s">
        <v>9</v>
      </c>
      <c r="L40" s="311" t="s">
        <v>1203</v>
      </c>
      <c r="M40" s="291"/>
      <c r="N40" s="125"/>
      <c r="O40" s="291"/>
    </row>
    <row r="41" spans="1:15" ht="54.95" customHeight="1" x14ac:dyDescent="0.25">
      <c r="A41" s="20"/>
      <c r="B41" s="308">
        <v>2025</v>
      </c>
      <c r="C41" s="73" t="s">
        <v>500</v>
      </c>
      <c r="D41" s="316" t="s">
        <v>5</v>
      </c>
      <c r="E41" s="27" t="s">
        <v>1282</v>
      </c>
      <c r="F41" s="76" t="s">
        <v>1283</v>
      </c>
      <c r="G41" s="288">
        <v>2</v>
      </c>
      <c r="H41" s="74" t="s">
        <v>11</v>
      </c>
      <c r="I41" s="74" t="s">
        <v>204</v>
      </c>
      <c r="J41" s="74" t="s">
        <v>359</v>
      </c>
      <c r="K41" s="73" t="s">
        <v>9</v>
      </c>
      <c r="L41" s="311" t="s">
        <v>1203</v>
      </c>
      <c r="M41" s="291"/>
      <c r="N41" s="125"/>
      <c r="O41" s="291"/>
    </row>
    <row r="42" spans="1:15" ht="54.95" customHeight="1" x14ac:dyDescent="0.25">
      <c r="A42" s="20"/>
      <c r="B42" s="308">
        <v>2025</v>
      </c>
      <c r="C42" s="73" t="s">
        <v>500</v>
      </c>
      <c r="D42" s="316" t="s">
        <v>5</v>
      </c>
      <c r="E42" s="27" t="s">
        <v>1284</v>
      </c>
      <c r="F42" s="76" t="s">
        <v>1285</v>
      </c>
      <c r="G42" s="288">
        <v>1</v>
      </c>
      <c r="H42" s="74" t="s">
        <v>11</v>
      </c>
      <c r="I42" s="74" t="s">
        <v>360</v>
      </c>
      <c r="J42" s="74" t="s">
        <v>359</v>
      </c>
      <c r="K42" s="73" t="s">
        <v>9</v>
      </c>
      <c r="L42" s="311" t="s">
        <v>1203</v>
      </c>
      <c r="M42" s="291"/>
      <c r="N42" s="125"/>
      <c r="O42" s="291"/>
    </row>
    <row r="43" spans="1:15" ht="54.95" customHeight="1" x14ac:dyDescent="0.25">
      <c r="A43" s="20"/>
      <c r="B43" s="308">
        <v>2025</v>
      </c>
      <c r="C43" s="73" t="s">
        <v>500</v>
      </c>
      <c r="D43" s="316" t="s">
        <v>5</v>
      </c>
      <c r="E43" s="27" t="s">
        <v>1286</v>
      </c>
      <c r="F43" s="76" t="s">
        <v>1287</v>
      </c>
      <c r="G43" s="288">
        <v>1</v>
      </c>
      <c r="H43" s="74" t="s">
        <v>11</v>
      </c>
      <c r="I43" s="74" t="s">
        <v>482</v>
      </c>
      <c r="J43" s="74" t="s">
        <v>359</v>
      </c>
      <c r="K43" s="73" t="s">
        <v>9</v>
      </c>
      <c r="L43" s="311" t="s">
        <v>1203</v>
      </c>
      <c r="M43" s="291"/>
      <c r="N43" s="125"/>
      <c r="O43" s="291"/>
    </row>
    <row r="44" spans="1:15" s="97" customFormat="1" ht="54.95" customHeight="1" x14ac:dyDescent="0.25">
      <c r="A44" s="20"/>
      <c r="B44" s="308" t="s">
        <v>1182</v>
      </c>
      <c r="C44" s="73" t="s">
        <v>965</v>
      </c>
      <c r="D44" s="316" t="s">
        <v>866</v>
      </c>
      <c r="E44" s="310" t="s">
        <v>966</v>
      </c>
      <c r="F44" s="76" t="s">
        <v>967</v>
      </c>
      <c r="G44" s="73">
        <v>1</v>
      </c>
      <c r="H44" s="74" t="s">
        <v>11</v>
      </c>
      <c r="I44" s="82"/>
      <c r="J44" s="82"/>
      <c r="K44" s="73" t="s">
        <v>292</v>
      </c>
      <c r="L44" s="82"/>
      <c r="M44" s="77" t="s">
        <v>1183</v>
      </c>
      <c r="N44" s="88"/>
    </row>
    <row r="45" spans="1:15" s="97" customFormat="1" ht="54.95" customHeight="1" x14ac:dyDescent="0.25">
      <c r="A45" s="20"/>
      <c r="B45" s="308" t="s">
        <v>1182</v>
      </c>
      <c r="C45" s="73" t="s">
        <v>965</v>
      </c>
      <c r="D45" s="316" t="s">
        <v>866</v>
      </c>
      <c r="E45" s="310" t="s">
        <v>968</v>
      </c>
      <c r="F45" s="76" t="s">
        <v>969</v>
      </c>
      <c r="G45" s="73">
        <v>1</v>
      </c>
      <c r="H45" s="74" t="s">
        <v>11</v>
      </c>
      <c r="I45" s="82"/>
      <c r="J45" s="82"/>
      <c r="K45" s="73" t="s">
        <v>292</v>
      </c>
      <c r="L45" s="82"/>
      <c r="M45" s="77" t="s">
        <v>1183</v>
      </c>
      <c r="N45" s="88"/>
    </row>
    <row r="46" spans="1:15" s="300" customFormat="1" ht="54.95" customHeight="1" x14ac:dyDescent="0.25">
      <c r="A46" s="20"/>
      <c r="B46" s="295">
        <v>2025</v>
      </c>
      <c r="C46" s="295" t="s">
        <v>965</v>
      </c>
      <c r="D46" s="317" t="s">
        <v>5</v>
      </c>
      <c r="E46" s="89" t="s">
        <v>1288</v>
      </c>
      <c r="F46" s="297" t="s">
        <v>1289</v>
      </c>
      <c r="G46" s="295">
        <v>2</v>
      </c>
      <c r="H46" s="294" t="s">
        <v>895</v>
      </c>
      <c r="I46" s="295" t="s">
        <v>204</v>
      </c>
      <c r="J46" s="294" t="s">
        <v>1290</v>
      </c>
      <c r="K46" s="295" t="s">
        <v>292</v>
      </c>
      <c r="L46" s="294" t="s">
        <v>397</v>
      </c>
      <c r="M46" s="299"/>
      <c r="N46" s="226"/>
      <c r="O46" s="297"/>
    </row>
    <row r="47" spans="1:15" s="300" customFormat="1" ht="54.95" customHeight="1" x14ac:dyDescent="0.25">
      <c r="A47" s="20"/>
      <c r="B47" s="295">
        <v>2025</v>
      </c>
      <c r="C47" s="295" t="s">
        <v>965</v>
      </c>
      <c r="D47" s="317" t="s">
        <v>5</v>
      </c>
      <c r="E47" s="89" t="s">
        <v>1291</v>
      </c>
      <c r="F47" s="297" t="s">
        <v>1292</v>
      </c>
      <c r="G47" s="295">
        <v>1</v>
      </c>
      <c r="H47" s="294" t="s">
        <v>895</v>
      </c>
      <c r="I47" s="295" t="s">
        <v>360</v>
      </c>
      <c r="J47" s="294" t="s">
        <v>1290</v>
      </c>
      <c r="K47" s="295" t="s">
        <v>9</v>
      </c>
      <c r="L47" s="294" t="s">
        <v>397</v>
      </c>
      <c r="M47" s="100" t="s">
        <v>1223</v>
      </c>
      <c r="N47" s="226"/>
      <c r="O47" s="297"/>
    </row>
    <row r="48" spans="1:15" s="300" customFormat="1" ht="54.95" customHeight="1" x14ac:dyDescent="0.25">
      <c r="A48" s="20"/>
      <c r="B48" s="295">
        <v>2025</v>
      </c>
      <c r="C48" s="295" t="s">
        <v>965</v>
      </c>
      <c r="D48" s="317" t="s">
        <v>5</v>
      </c>
      <c r="E48" s="89" t="s">
        <v>1293</v>
      </c>
      <c r="F48" s="297" t="s">
        <v>1294</v>
      </c>
      <c r="G48" s="295">
        <v>1</v>
      </c>
      <c r="H48" s="294" t="s">
        <v>895</v>
      </c>
      <c r="I48" s="295" t="s">
        <v>482</v>
      </c>
      <c r="J48" s="294" t="s">
        <v>1290</v>
      </c>
      <c r="K48" s="295" t="s">
        <v>9</v>
      </c>
      <c r="L48" s="294" t="s">
        <v>397</v>
      </c>
      <c r="M48" s="100" t="s">
        <v>1223</v>
      </c>
      <c r="N48" s="226"/>
      <c r="O48" s="297"/>
    </row>
    <row r="49" spans="1:15" s="75" customFormat="1" ht="54.95" customHeight="1" x14ac:dyDescent="0.25">
      <c r="A49" s="20"/>
      <c r="B49" s="308" t="s">
        <v>1182</v>
      </c>
      <c r="C49" s="73" t="s">
        <v>500</v>
      </c>
      <c r="D49" s="80" t="s">
        <v>5</v>
      </c>
      <c r="E49" s="310" t="s">
        <v>518</v>
      </c>
      <c r="F49" s="76" t="s">
        <v>519</v>
      </c>
      <c r="G49" s="73">
        <v>1</v>
      </c>
      <c r="H49" s="74" t="s">
        <v>45</v>
      </c>
      <c r="I49" s="82"/>
      <c r="J49" s="82"/>
      <c r="K49" s="73" t="s">
        <v>6</v>
      </c>
      <c r="L49" s="82"/>
      <c r="M49" s="77" t="s">
        <v>1275</v>
      </c>
      <c r="N49" s="31"/>
    </row>
    <row r="50" spans="1:15" s="75" customFormat="1" ht="54.95" customHeight="1" x14ac:dyDescent="0.25">
      <c r="A50" s="20"/>
      <c r="B50" s="308" t="s">
        <v>1182</v>
      </c>
      <c r="C50" s="73" t="s">
        <v>500</v>
      </c>
      <c r="D50" s="80" t="s">
        <v>5</v>
      </c>
      <c r="E50" s="310" t="s">
        <v>520</v>
      </c>
      <c r="F50" s="76" t="s">
        <v>521</v>
      </c>
      <c r="G50" s="73">
        <v>1</v>
      </c>
      <c r="H50" s="74" t="s">
        <v>45</v>
      </c>
      <c r="I50" s="82"/>
      <c r="J50" s="82"/>
      <c r="K50" s="73" t="s">
        <v>6</v>
      </c>
      <c r="L50" s="82"/>
      <c r="M50" s="77" t="s">
        <v>1275</v>
      </c>
      <c r="N50" s="31"/>
    </row>
    <row r="51" spans="1:15" s="75" customFormat="1" ht="54.95" customHeight="1" x14ac:dyDescent="0.25">
      <c r="A51" s="20"/>
      <c r="B51" s="308" t="s">
        <v>1182</v>
      </c>
      <c r="C51" s="73" t="s">
        <v>500</v>
      </c>
      <c r="D51" s="80" t="s">
        <v>5</v>
      </c>
      <c r="E51" s="310" t="s">
        <v>522</v>
      </c>
      <c r="F51" s="76" t="s">
        <v>523</v>
      </c>
      <c r="G51" s="73">
        <v>1</v>
      </c>
      <c r="H51" s="74" t="s">
        <v>45</v>
      </c>
      <c r="I51" s="82"/>
      <c r="J51" s="82"/>
      <c r="K51" s="73" t="s">
        <v>9</v>
      </c>
      <c r="L51" s="82"/>
      <c r="M51" s="77" t="s">
        <v>1275</v>
      </c>
      <c r="N51" s="31"/>
    </row>
    <row r="52" spans="1:15" s="75" customFormat="1" ht="54.95" customHeight="1" x14ac:dyDescent="0.25">
      <c r="A52" s="20"/>
      <c r="B52" s="308" t="s">
        <v>1182</v>
      </c>
      <c r="C52" s="73" t="s">
        <v>500</v>
      </c>
      <c r="D52" s="80" t="s">
        <v>5</v>
      </c>
      <c r="E52" s="310" t="s">
        <v>524</v>
      </c>
      <c r="F52" s="76" t="s">
        <v>525</v>
      </c>
      <c r="G52" s="73">
        <v>1</v>
      </c>
      <c r="H52" s="74" t="s">
        <v>45</v>
      </c>
      <c r="I52" s="82"/>
      <c r="J52" s="82"/>
      <c r="K52" s="73" t="s">
        <v>9</v>
      </c>
      <c r="L52" s="82"/>
      <c r="M52" s="77" t="s">
        <v>1275</v>
      </c>
      <c r="N52" s="31"/>
    </row>
    <row r="53" spans="1:15" s="75" customFormat="1" ht="54.95" customHeight="1" x14ac:dyDescent="0.25">
      <c r="A53" s="20"/>
      <c r="B53" s="308" t="s">
        <v>1182</v>
      </c>
      <c r="C53" s="73" t="s">
        <v>500</v>
      </c>
      <c r="D53" s="80" t="s">
        <v>5</v>
      </c>
      <c r="E53" s="310" t="s">
        <v>176</v>
      </c>
      <c r="F53" s="76" t="s">
        <v>526</v>
      </c>
      <c r="G53" s="73">
        <v>1</v>
      </c>
      <c r="H53" s="74" t="s">
        <v>45</v>
      </c>
      <c r="I53" s="82"/>
      <c r="J53" s="82"/>
      <c r="K53" s="73" t="s">
        <v>6</v>
      </c>
      <c r="L53" s="82"/>
      <c r="M53" s="77" t="s">
        <v>1275</v>
      </c>
      <c r="N53" s="31"/>
    </row>
    <row r="54" spans="1:15" s="75" customFormat="1" ht="54.95" customHeight="1" x14ac:dyDescent="0.25">
      <c r="A54" s="20"/>
      <c r="B54" s="308" t="s">
        <v>1182</v>
      </c>
      <c r="C54" s="73" t="s">
        <v>500</v>
      </c>
      <c r="D54" s="80" t="s">
        <v>5</v>
      </c>
      <c r="E54" s="310" t="s">
        <v>177</v>
      </c>
      <c r="F54" s="76" t="s">
        <v>527</v>
      </c>
      <c r="G54" s="73">
        <v>1</v>
      </c>
      <c r="H54" s="74" t="s">
        <v>45</v>
      </c>
      <c r="I54" s="82"/>
      <c r="J54" s="82"/>
      <c r="K54" s="73" t="s">
        <v>6</v>
      </c>
      <c r="L54" s="82"/>
      <c r="M54" s="77" t="s">
        <v>1275</v>
      </c>
      <c r="N54" s="31"/>
    </row>
    <row r="55" spans="1:15" s="75" customFormat="1" ht="54.95" customHeight="1" x14ac:dyDescent="0.25">
      <c r="A55" s="20"/>
      <c r="B55" s="308" t="s">
        <v>1182</v>
      </c>
      <c r="C55" s="73" t="s">
        <v>958</v>
      </c>
      <c r="D55" s="80" t="s">
        <v>5</v>
      </c>
      <c r="E55" s="310" t="s">
        <v>178</v>
      </c>
      <c r="F55" s="76" t="s">
        <v>528</v>
      </c>
      <c r="G55" s="73">
        <v>1</v>
      </c>
      <c r="H55" s="74" t="s">
        <v>45</v>
      </c>
      <c r="I55" s="82"/>
      <c r="J55" s="82"/>
      <c r="K55" s="73" t="s">
        <v>6</v>
      </c>
      <c r="L55" s="82"/>
      <c r="M55" s="77" t="s">
        <v>1275</v>
      </c>
      <c r="N55" s="31"/>
    </row>
    <row r="56" spans="1:15" s="75" customFormat="1" ht="54.95" customHeight="1" x14ac:dyDescent="0.25">
      <c r="A56" s="20"/>
      <c r="B56" s="308" t="s">
        <v>1182</v>
      </c>
      <c r="C56" s="73" t="s">
        <v>500</v>
      </c>
      <c r="D56" s="80" t="s">
        <v>5</v>
      </c>
      <c r="E56" s="310" t="s">
        <v>179</v>
      </c>
      <c r="F56" s="76" t="s">
        <v>529</v>
      </c>
      <c r="G56" s="73">
        <v>1</v>
      </c>
      <c r="H56" s="74" t="s">
        <v>395</v>
      </c>
      <c r="I56" s="82"/>
      <c r="J56" s="82"/>
      <c r="K56" s="73" t="s">
        <v>6</v>
      </c>
      <c r="L56" s="82"/>
      <c r="M56" s="77" t="s">
        <v>1275</v>
      </c>
      <c r="N56" s="31"/>
    </row>
    <row r="57" spans="1:15" s="300" customFormat="1" ht="50.1" customHeight="1" x14ac:dyDescent="0.25">
      <c r="A57" s="20"/>
      <c r="B57" s="308" t="s">
        <v>1182</v>
      </c>
      <c r="C57" s="73" t="s">
        <v>500</v>
      </c>
      <c r="D57" s="80" t="s">
        <v>5</v>
      </c>
      <c r="E57" s="310" t="s">
        <v>785</v>
      </c>
      <c r="F57" s="310" t="s">
        <v>786</v>
      </c>
      <c r="G57" s="308">
        <v>1</v>
      </c>
      <c r="H57" s="74" t="s">
        <v>45</v>
      </c>
      <c r="I57" s="82"/>
      <c r="J57" s="82"/>
      <c r="K57" s="73" t="s">
        <v>6</v>
      </c>
      <c r="L57" s="82"/>
      <c r="M57" s="77" t="s">
        <v>1275</v>
      </c>
      <c r="N57" s="152"/>
    </row>
    <row r="58" spans="1:15" s="300" customFormat="1" ht="50.1" customHeight="1" x14ac:dyDescent="0.25">
      <c r="A58" s="20"/>
      <c r="B58" s="308" t="s">
        <v>1182</v>
      </c>
      <c r="C58" s="73" t="s">
        <v>500</v>
      </c>
      <c r="D58" s="80" t="s">
        <v>5</v>
      </c>
      <c r="E58" s="310" t="s">
        <v>787</v>
      </c>
      <c r="F58" s="310" t="s">
        <v>788</v>
      </c>
      <c r="G58" s="308">
        <v>1</v>
      </c>
      <c r="H58" s="74" t="s">
        <v>395</v>
      </c>
      <c r="I58" s="82"/>
      <c r="J58" s="82"/>
      <c r="K58" s="73" t="s">
        <v>6</v>
      </c>
      <c r="L58" s="82"/>
      <c r="M58" s="77" t="s">
        <v>1275</v>
      </c>
      <c r="N58" s="152"/>
    </row>
    <row r="59" spans="1:15" s="300" customFormat="1" ht="50.1" customHeight="1" x14ac:dyDescent="0.25">
      <c r="A59" s="20"/>
      <c r="B59" s="308" t="s">
        <v>1182</v>
      </c>
      <c r="C59" s="73" t="s">
        <v>500</v>
      </c>
      <c r="D59" s="80" t="s">
        <v>5</v>
      </c>
      <c r="E59" s="310" t="s">
        <v>789</v>
      </c>
      <c r="F59" s="310" t="s">
        <v>790</v>
      </c>
      <c r="G59" s="308">
        <v>1</v>
      </c>
      <c r="H59" s="74" t="s">
        <v>45</v>
      </c>
      <c r="I59" s="82"/>
      <c r="J59" s="82"/>
      <c r="K59" s="73" t="s">
        <v>6</v>
      </c>
      <c r="L59" s="82"/>
      <c r="M59" s="77" t="s">
        <v>1275</v>
      </c>
      <c r="N59" s="152"/>
    </row>
    <row r="60" spans="1:15" s="300" customFormat="1" ht="50.1" customHeight="1" x14ac:dyDescent="0.25">
      <c r="A60" s="20"/>
      <c r="B60" s="308" t="s">
        <v>1182</v>
      </c>
      <c r="C60" s="73" t="s">
        <v>500</v>
      </c>
      <c r="D60" s="80" t="s">
        <v>5</v>
      </c>
      <c r="E60" s="310" t="s">
        <v>791</v>
      </c>
      <c r="F60" s="310" t="s">
        <v>792</v>
      </c>
      <c r="G60" s="308">
        <v>1</v>
      </c>
      <c r="H60" s="74" t="s">
        <v>395</v>
      </c>
      <c r="I60" s="82"/>
      <c r="J60" s="82"/>
      <c r="K60" s="73" t="s">
        <v>6</v>
      </c>
      <c r="L60" s="82"/>
      <c r="M60" s="77" t="s">
        <v>1275</v>
      </c>
      <c r="N60" s="152"/>
    </row>
    <row r="61" spans="1:15" ht="54.95" customHeight="1" x14ac:dyDescent="0.25">
      <c r="A61" s="20"/>
      <c r="B61" s="314"/>
      <c r="C61" s="318" t="s">
        <v>530</v>
      </c>
      <c r="D61" s="303"/>
      <c r="E61" s="304"/>
      <c r="F61" s="305"/>
      <c r="G61" s="306"/>
      <c r="H61" s="301"/>
      <c r="I61" s="306"/>
      <c r="J61" s="301"/>
      <c r="K61" s="306"/>
      <c r="L61" s="301"/>
      <c r="M61" s="307"/>
      <c r="N61" s="135"/>
      <c r="O61" s="291"/>
    </row>
    <row r="62" spans="1:15" ht="54.95" customHeight="1" x14ac:dyDescent="0.25">
      <c r="A62" s="20"/>
      <c r="B62" s="288">
        <v>2025</v>
      </c>
      <c r="C62" s="288" t="s">
        <v>531</v>
      </c>
      <c r="D62" s="316" t="s">
        <v>5</v>
      </c>
      <c r="E62" s="28" t="s">
        <v>532</v>
      </c>
      <c r="F62" s="289" t="s">
        <v>533</v>
      </c>
      <c r="G62" s="288">
        <v>1</v>
      </c>
      <c r="H62" s="290" t="s">
        <v>793</v>
      </c>
      <c r="I62" s="288" t="s">
        <v>252</v>
      </c>
      <c r="J62" s="74" t="s">
        <v>1295</v>
      </c>
      <c r="K62" s="288" t="s">
        <v>6</v>
      </c>
      <c r="L62" s="74" t="s">
        <v>180</v>
      </c>
      <c r="M62" s="312" t="s">
        <v>1296</v>
      </c>
      <c r="N62" s="135"/>
      <c r="O62" s="291"/>
    </row>
    <row r="63" spans="1:15" ht="54.95" customHeight="1" x14ac:dyDescent="0.25">
      <c r="A63" s="20"/>
      <c r="B63" s="288">
        <v>2025</v>
      </c>
      <c r="C63" s="288" t="s">
        <v>531</v>
      </c>
      <c r="D63" s="316" t="s">
        <v>5</v>
      </c>
      <c r="E63" s="28" t="s">
        <v>534</v>
      </c>
      <c r="F63" s="289" t="s">
        <v>533</v>
      </c>
      <c r="G63" s="288">
        <v>1</v>
      </c>
      <c r="H63" s="290" t="s">
        <v>793</v>
      </c>
      <c r="I63" s="288" t="s">
        <v>255</v>
      </c>
      <c r="J63" s="74" t="s">
        <v>1295</v>
      </c>
      <c r="K63" s="288" t="s">
        <v>6</v>
      </c>
      <c r="L63" s="74" t="s">
        <v>180</v>
      </c>
      <c r="M63" s="312" t="s">
        <v>1296</v>
      </c>
      <c r="N63" s="135"/>
      <c r="O63" s="291"/>
    </row>
    <row r="64" spans="1:15" ht="54.95" customHeight="1" x14ac:dyDescent="0.25">
      <c r="A64" s="20"/>
      <c r="B64" s="314"/>
      <c r="C64" s="302" t="s">
        <v>535</v>
      </c>
      <c r="D64" s="303"/>
      <c r="E64" s="304"/>
      <c r="F64" s="305"/>
      <c r="G64" s="306"/>
      <c r="H64" s="301"/>
      <c r="I64" s="306"/>
      <c r="J64" s="301"/>
      <c r="K64" s="306"/>
      <c r="L64" s="301"/>
      <c r="M64" s="307"/>
      <c r="N64" s="135"/>
      <c r="O64" s="291"/>
    </row>
    <row r="65" spans="1:14" s="75" customFormat="1" ht="54.95" customHeight="1" x14ac:dyDescent="0.25">
      <c r="A65" s="20"/>
      <c r="B65" s="73">
        <v>2025</v>
      </c>
      <c r="C65" s="73" t="s">
        <v>809</v>
      </c>
      <c r="D65" s="80" t="s">
        <v>5</v>
      </c>
      <c r="E65" s="27" t="s">
        <v>536</v>
      </c>
      <c r="F65" s="76" t="s">
        <v>970</v>
      </c>
      <c r="G65" s="73">
        <v>4</v>
      </c>
      <c r="H65" s="74" t="s">
        <v>537</v>
      </c>
      <c r="I65" s="73" t="s">
        <v>718</v>
      </c>
      <c r="J65" s="74" t="s">
        <v>539</v>
      </c>
      <c r="K65" s="73" t="s">
        <v>6</v>
      </c>
      <c r="L65" s="74" t="s">
        <v>180</v>
      </c>
      <c r="M65" s="77" t="s">
        <v>1297</v>
      </c>
      <c r="N65" s="31"/>
    </row>
    <row r="66" spans="1:14" s="75" customFormat="1" ht="54.95" customHeight="1" x14ac:dyDescent="0.25">
      <c r="A66" s="20"/>
      <c r="B66" s="73">
        <v>2025</v>
      </c>
      <c r="C66" s="73" t="s">
        <v>535</v>
      </c>
      <c r="D66" s="80" t="s">
        <v>5</v>
      </c>
      <c r="E66" s="27" t="s">
        <v>1299</v>
      </c>
      <c r="F66" s="76" t="s">
        <v>1300</v>
      </c>
      <c r="G66" s="73">
        <v>2</v>
      </c>
      <c r="H66" s="74" t="s">
        <v>1128</v>
      </c>
      <c r="I66" s="73" t="s">
        <v>3</v>
      </c>
      <c r="J66" s="74" t="s">
        <v>68</v>
      </c>
      <c r="K66" s="73" t="s">
        <v>6</v>
      </c>
      <c r="L66" s="74" t="s">
        <v>1298</v>
      </c>
      <c r="M66" s="77" t="s">
        <v>1301</v>
      </c>
      <c r="N66" s="31"/>
    </row>
    <row r="67" spans="1:14" s="75" customFormat="1" ht="54.95" customHeight="1" x14ac:dyDescent="0.25">
      <c r="A67" s="20"/>
      <c r="B67" s="73">
        <v>2025</v>
      </c>
      <c r="C67" s="73" t="s">
        <v>535</v>
      </c>
      <c r="D67" s="78" t="s">
        <v>7</v>
      </c>
      <c r="E67" s="27" t="s">
        <v>971</v>
      </c>
      <c r="F67" s="76" t="s">
        <v>972</v>
      </c>
      <c r="G67" s="73">
        <v>4</v>
      </c>
      <c r="H67" s="74" t="s">
        <v>540</v>
      </c>
      <c r="I67" s="73" t="s">
        <v>538</v>
      </c>
      <c r="J67" s="74" t="s">
        <v>794</v>
      </c>
      <c r="K67" s="73" t="s">
        <v>6</v>
      </c>
      <c r="L67" s="74" t="s">
        <v>1302</v>
      </c>
      <c r="M67" s="77" t="s">
        <v>1303</v>
      </c>
      <c r="N67" s="31"/>
    </row>
    <row r="68" spans="1:14" s="75" customFormat="1" ht="54.95" customHeight="1" x14ac:dyDescent="0.25">
      <c r="A68" s="20"/>
      <c r="B68" s="73">
        <v>2025</v>
      </c>
      <c r="C68" s="73" t="s">
        <v>535</v>
      </c>
      <c r="D68" s="78" t="s">
        <v>7</v>
      </c>
      <c r="E68" s="27" t="s">
        <v>973</v>
      </c>
      <c r="F68" s="76" t="s">
        <v>974</v>
      </c>
      <c r="G68" s="73">
        <v>2</v>
      </c>
      <c r="H68" s="74" t="s">
        <v>540</v>
      </c>
      <c r="I68" s="73" t="s">
        <v>204</v>
      </c>
      <c r="J68" s="74" t="s">
        <v>1304</v>
      </c>
      <c r="K68" s="73" t="s">
        <v>6</v>
      </c>
      <c r="L68" s="74" t="s">
        <v>164</v>
      </c>
      <c r="M68" s="77" t="s">
        <v>1305</v>
      </c>
      <c r="N68" s="31"/>
    </row>
    <row r="69" spans="1:14" s="75" customFormat="1" ht="54.95" customHeight="1" x14ac:dyDescent="0.25">
      <c r="A69" s="20"/>
      <c r="B69" s="73">
        <v>2025</v>
      </c>
      <c r="C69" s="73" t="s">
        <v>535</v>
      </c>
      <c r="D69" s="78" t="s">
        <v>7</v>
      </c>
      <c r="E69" s="27" t="s">
        <v>1306</v>
      </c>
      <c r="F69" s="76" t="s">
        <v>1307</v>
      </c>
      <c r="G69" s="73">
        <v>2</v>
      </c>
      <c r="H69" s="74" t="s">
        <v>1308</v>
      </c>
      <c r="I69" s="73" t="s">
        <v>209</v>
      </c>
      <c r="J69" s="74" t="s">
        <v>794</v>
      </c>
      <c r="K69" s="73" t="s">
        <v>6</v>
      </c>
      <c r="L69" s="74"/>
      <c r="M69" s="77" t="s">
        <v>1309</v>
      </c>
      <c r="N69" s="31"/>
    </row>
    <row r="70" spans="1:14" s="75" customFormat="1" ht="54.95" customHeight="1" x14ac:dyDescent="0.25">
      <c r="A70" s="20"/>
      <c r="B70" s="73">
        <v>2025</v>
      </c>
      <c r="C70" s="73" t="s">
        <v>535</v>
      </c>
      <c r="D70" s="78" t="s">
        <v>7</v>
      </c>
      <c r="E70" s="27" t="s">
        <v>795</v>
      </c>
      <c r="F70" s="76" t="s">
        <v>796</v>
      </c>
      <c r="G70" s="73">
        <v>4</v>
      </c>
      <c r="H70" s="74" t="s">
        <v>797</v>
      </c>
      <c r="I70" s="73" t="s">
        <v>718</v>
      </c>
      <c r="J70" s="74" t="s">
        <v>798</v>
      </c>
      <c r="K70" s="73" t="s">
        <v>292</v>
      </c>
      <c r="L70" s="74" t="s">
        <v>1302</v>
      </c>
      <c r="M70" s="77" t="s">
        <v>799</v>
      </c>
      <c r="N70" s="31"/>
    </row>
    <row r="71" spans="1:14" s="75" customFormat="1" ht="50.1" customHeight="1" x14ac:dyDescent="0.25">
      <c r="A71" s="20"/>
      <c r="B71" s="73">
        <v>2025</v>
      </c>
      <c r="C71" s="73" t="s">
        <v>535</v>
      </c>
      <c r="D71" s="80" t="s">
        <v>5</v>
      </c>
      <c r="E71" s="27" t="s">
        <v>800</v>
      </c>
      <c r="F71" s="76" t="s">
        <v>801</v>
      </c>
      <c r="G71" s="73">
        <v>2</v>
      </c>
      <c r="H71" s="74" t="s">
        <v>322</v>
      </c>
      <c r="I71" s="73" t="s">
        <v>209</v>
      </c>
      <c r="J71" s="74" t="s">
        <v>359</v>
      </c>
      <c r="K71" s="73" t="s">
        <v>292</v>
      </c>
      <c r="L71" s="74"/>
      <c r="M71" s="77" t="s">
        <v>1310</v>
      </c>
      <c r="N71" s="31"/>
    </row>
    <row r="72" spans="1:14" s="75" customFormat="1" ht="50.1" customHeight="1" x14ac:dyDescent="0.25">
      <c r="A72" s="20"/>
      <c r="B72" s="73">
        <v>2025</v>
      </c>
      <c r="C72" s="73" t="s">
        <v>535</v>
      </c>
      <c r="D72" s="80" t="s">
        <v>5</v>
      </c>
      <c r="E72" s="27" t="s">
        <v>800</v>
      </c>
      <c r="F72" s="76" t="s">
        <v>801</v>
      </c>
      <c r="G72" s="73">
        <v>2</v>
      </c>
      <c r="H72" s="74" t="s">
        <v>322</v>
      </c>
      <c r="I72" s="73" t="s">
        <v>204</v>
      </c>
      <c r="J72" s="74" t="s">
        <v>1290</v>
      </c>
      <c r="K72" s="73" t="s">
        <v>292</v>
      </c>
      <c r="L72" s="79" t="s">
        <v>1302</v>
      </c>
      <c r="M72" s="77" t="s">
        <v>1310</v>
      </c>
      <c r="N72" s="31"/>
    </row>
    <row r="73" spans="1:14" s="75" customFormat="1" ht="50.1" customHeight="1" x14ac:dyDescent="0.25">
      <c r="A73" s="20"/>
      <c r="B73" s="73">
        <v>2025</v>
      </c>
      <c r="C73" s="73" t="s">
        <v>535</v>
      </c>
      <c r="D73" s="80" t="s">
        <v>5</v>
      </c>
      <c r="E73" s="27" t="s">
        <v>800</v>
      </c>
      <c r="F73" s="76" t="s">
        <v>801</v>
      </c>
      <c r="G73" s="73">
        <v>2</v>
      </c>
      <c r="H73" s="74" t="s">
        <v>321</v>
      </c>
      <c r="I73" s="73" t="s">
        <v>204</v>
      </c>
      <c r="J73" s="74" t="s">
        <v>1304</v>
      </c>
      <c r="K73" s="73" t="s">
        <v>292</v>
      </c>
      <c r="L73" s="74" t="s">
        <v>1311</v>
      </c>
      <c r="M73" s="77" t="s">
        <v>802</v>
      </c>
      <c r="N73" s="31"/>
    </row>
    <row r="74" spans="1:14" s="75" customFormat="1" ht="50.1" customHeight="1" x14ac:dyDescent="0.25">
      <c r="A74" s="20"/>
      <c r="B74" s="73">
        <v>2025</v>
      </c>
      <c r="C74" s="73" t="s">
        <v>809</v>
      </c>
      <c r="D74" s="78" t="s">
        <v>7</v>
      </c>
      <c r="E74" s="27" t="s">
        <v>975</v>
      </c>
      <c r="F74" s="76" t="s">
        <v>976</v>
      </c>
      <c r="G74" s="73">
        <v>2</v>
      </c>
      <c r="H74" s="74" t="s">
        <v>977</v>
      </c>
      <c r="I74" s="73" t="s">
        <v>209</v>
      </c>
      <c r="J74" s="74" t="s">
        <v>1312</v>
      </c>
      <c r="K74" s="73" t="s">
        <v>292</v>
      </c>
      <c r="L74" s="74" t="s">
        <v>1302</v>
      </c>
      <c r="M74" s="77" t="s">
        <v>1313</v>
      </c>
      <c r="N74" s="31"/>
    </row>
    <row r="75" spans="1:14" s="75" customFormat="1" ht="50.1" customHeight="1" x14ac:dyDescent="0.25">
      <c r="A75" s="20"/>
      <c r="B75" s="73">
        <v>2025</v>
      </c>
      <c r="C75" s="73" t="s">
        <v>809</v>
      </c>
      <c r="D75" s="78" t="s">
        <v>7</v>
      </c>
      <c r="E75" s="27" t="s">
        <v>975</v>
      </c>
      <c r="F75" s="76" t="s">
        <v>1314</v>
      </c>
      <c r="G75" s="73">
        <v>2</v>
      </c>
      <c r="H75" s="74" t="s">
        <v>977</v>
      </c>
      <c r="I75" s="73" t="s">
        <v>204</v>
      </c>
      <c r="J75" s="74" t="s">
        <v>978</v>
      </c>
      <c r="K75" s="73" t="s">
        <v>292</v>
      </c>
      <c r="L75" s="74" t="s">
        <v>1302</v>
      </c>
      <c r="M75" s="77" t="s">
        <v>1313</v>
      </c>
      <c r="N75" s="31"/>
    </row>
    <row r="76" spans="1:14" s="291" customFormat="1" ht="50.1" customHeight="1" x14ac:dyDescent="0.25">
      <c r="A76" s="20"/>
      <c r="B76" s="73">
        <v>2025</v>
      </c>
      <c r="C76" s="73" t="s">
        <v>809</v>
      </c>
      <c r="D76" s="319" t="s">
        <v>7</v>
      </c>
      <c r="E76" s="320" t="s">
        <v>1315</v>
      </c>
      <c r="F76" s="313" t="s">
        <v>1316</v>
      </c>
      <c r="G76" s="73">
        <v>2</v>
      </c>
      <c r="H76" s="74" t="s">
        <v>1317</v>
      </c>
      <c r="I76" s="73" t="s">
        <v>209</v>
      </c>
      <c r="J76" s="308" t="s">
        <v>1318</v>
      </c>
      <c r="K76" s="73" t="s">
        <v>292</v>
      </c>
      <c r="L76" s="74"/>
      <c r="M76" s="77" t="s">
        <v>1319</v>
      </c>
      <c r="N76" s="125"/>
    </row>
    <row r="77" spans="1:14" s="291" customFormat="1" ht="50.1" customHeight="1" x14ac:dyDescent="0.25">
      <c r="A77" s="20"/>
      <c r="B77" s="73">
        <v>2025</v>
      </c>
      <c r="C77" s="73" t="s">
        <v>809</v>
      </c>
      <c r="D77" s="80" t="s">
        <v>5</v>
      </c>
      <c r="E77" s="27" t="s">
        <v>1315</v>
      </c>
      <c r="F77" s="313" t="s">
        <v>1316</v>
      </c>
      <c r="G77" s="73">
        <v>2</v>
      </c>
      <c r="H77" s="74" t="s">
        <v>1320</v>
      </c>
      <c r="I77" s="73" t="s">
        <v>209</v>
      </c>
      <c r="J77" s="308" t="s">
        <v>865</v>
      </c>
      <c r="K77" s="73" t="s">
        <v>292</v>
      </c>
      <c r="L77" s="74"/>
      <c r="M77" s="77" t="s">
        <v>1321</v>
      </c>
      <c r="N77" s="125"/>
    </row>
    <row r="78" spans="1:14" s="291" customFormat="1" ht="50.1" customHeight="1" x14ac:dyDescent="0.25">
      <c r="A78" s="20"/>
      <c r="B78" s="73">
        <v>2025</v>
      </c>
      <c r="C78" s="73" t="s">
        <v>809</v>
      </c>
      <c r="D78" s="319" t="s">
        <v>7</v>
      </c>
      <c r="E78" s="27" t="s">
        <v>1315</v>
      </c>
      <c r="F78" s="313" t="s">
        <v>1316</v>
      </c>
      <c r="G78" s="73">
        <v>2</v>
      </c>
      <c r="H78" s="74" t="s">
        <v>1320</v>
      </c>
      <c r="I78" s="73" t="s">
        <v>204</v>
      </c>
      <c r="J78" s="308" t="s">
        <v>1318</v>
      </c>
      <c r="K78" s="73" t="s">
        <v>292</v>
      </c>
      <c r="L78" s="79" t="s">
        <v>1322</v>
      </c>
      <c r="M78" s="77" t="s">
        <v>1319</v>
      </c>
      <c r="N78" s="125"/>
    </row>
    <row r="79" spans="1:14" s="291" customFormat="1" ht="50.1" customHeight="1" x14ac:dyDescent="0.25">
      <c r="A79" s="20"/>
      <c r="B79" s="73">
        <v>2025</v>
      </c>
      <c r="C79" s="73" t="s">
        <v>809</v>
      </c>
      <c r="D79" s="319" t="s">
        <v>7</v>
      </c>
      <c r="E79" s="27" t="s">
        <v>149</v>
      </c>
      <c r="F79" s="76" t="s">
        <v>121</v>
      </c>
      <c r="G79" s="73">
        <v>4</v>
      </c>
      <c r="H79" s="74" t="s">
        <v>1323</v>
      </c>
      <c r="I79" s="73" t="s">
        <v>538</v>
      </c>
      <c r="J79" s="74" t="s">
        <v>1324</v>
      </c>
      <c r="K79" s="73" t="s">
        <v>292</v>
      </c>
      <c r="L79" s="74" t="s">
        <v>1311</v>
      </c>
      <c r="M79" s="77" t="s">
        <v>1325</v>
      </c>
      <c r="N79" s="125"/>
    </row>
    <row r="80" spans="1:14" s="291" customFormat="1" ht="54.95" customHeight="1" x14ac:dyDescent="0.25">
      <c r="A80" s="20"/>
      <c r="B80" s="73">
        <v>2025</v>
      </c>
      <c r="C80" s="73" t="s">
        <v>535</v>
      </c>
      <c r="D80" s="319" t="s">
        <v>7</v>
      </c>
      <c r="E80" s="27" t="s">
        <v>1326</v>
      </c>
      <c r="F80" s="76" t="s">
        <v>1327</v>
      </c>
      <c r="G80" s="73">
        <v>2</v>
      </c>
      <c r="H80" s="74" t="s">
        <v>1328</v>
      </c>
      <c r="I80" s="73" t="s">
        <v>204</v>
      </c>
      <c r="J80" s="308" t="s">
        <v>743</v>
      </c>
      <c r="K80" s="73" t="s">
        <v>6</v>
      </c>
      <c r="L80" s="74" t="s">
        <v>164</v>
      </c>
      <c r="M80" s="77" t="s">
        <v>1329</v>
      </c>
      <c r="N80" s="125"/>
    </row>
    <row r="81" spans="1:15" s="75" customFormat="1" ht="54.95" customHeight="1" x14ac:dyDescent="0.25">
      <c r="A81" s="20"/>
      <c r="B81" s="73">
        <v>2025</v>
      </c>
      <c r="C81" s="73" t="s">
        <v>535</v>
      </c>
      <c r="D81" s="78" t="s">
        <v>7</v>
      </c>
      <c r="E81" s="27" t="s">
        <v>165</v>
      </c>
      <c r="F81" s="76" t="s">
        <v>543</v>
      </c>
      <c r="G81" s="73">
        <v>2</v>
      </c>
      <c r="H81" s="74" t="s">
        <v>329</v>
      </c>
      <c r="I81" s="73" t="s">
        <v>3</v>
      </c>
      <c r="J81" s="74" t="s">
        <v>144</v>
      </c>
      <c r="K81" s="73" t="s">
        <v>6</v>
      </c>
      <c r="L81" s="74" t="s">
        <v>164</v>
      </c>
      <c r="M81" s="77" t="s">
        <v>545</v>
      </c>
      <c r="N81" s="31"/>
    </row>
    <row r="82" spans="1:15" s="75" customFormat="1" ht="54.95" customHeight="1" x14ac:dyDescent="0.25">
      <c r="A82" s="20"/>
      <c r="B82" s="73">
        <v>2025</v>
      </c>
      <c r="C82" s="73" t="s">
        <v>535</v>
      </c>
      <c r="D82" s="78" t="s">
        <v>7</v>
      </c>
      <c r="E82" s="27" t="s">
        <v>546</v>
      </c>
      <c r="F82" s="76" t="s">
        <v>543</v>
      </c>
      <c r="G82" s="73">
        <v>2</v>
      </c>
      <c r="H82" s="74" t="s">
        <v>544</v>
      </c>
      <c r="I82" s="73" t="s">
        <v>13</v>
      </c>
      <c r="J82" s="74" t="s">
        <v>541</v>
      </c>
      <c r="K82" s="73" t="s">
        <v>6</v>
      </c>
      <c r="L82" s="74" t="s">
        <v>542</v>
      </c>
      <c r="M82" s="77" t="s">
        <v>547</v>
      </c>
      <c r="N82" s="31"/>
    </row>
    <row r="83" spans="1:15" s="75" customFormat="1" ht="54.95" customHeight="1" x14ac:dyDescent="0.25">
      <c r="A83" s="20"/>
      <c r="B83" s="73">
        <v>2025</v>
      </c>
      <c r="C83" s="73" t="s">
        <v>535</v>
      </c>
      <c r="D83" s="78" t="s">
        <v>7</v>
      </c>
      <c r="E83" s="27" t="s">
        <v>1330</v>
      </c>
      <c r="F83" s="76" t="s">
        <v>1331</v>
      </c>
      <c r="G83" s="73">
        <v>4</v>
      </c>
      <c r="H83" s="74" t="s">
        <v>1332</v>
      </c>
      <c r="I83" s="73" t="s">
        <v>538</v>
      </c>
      <c r="J83" s="311" t="s">
        <v>1333</v>
      </c>
      <c r="K83" s="73" t="s">
        <v>292</v>
      </c>
      <c r="L83" s="79" t="s">
        <v>1311</v>
      </c>
      <c r="M83" s="77" t="s">
        <v>1334</v>
      </c>
      <c r="N83" s="31"/>
    </row>
    <row r="84" spans="1:15" s="75" customFormat="1" ht="54.95" customHeight="1" x14ac:dyDescent="0.25">
      <c r="A84" s="20"/>
      <c r="B84" s="73">
        <v>2025</v>
      </c>
      <c r="C84" s="73" t="s">
        <v>535</v>
      </c>
      <c r="D84" s="80" t="s">
        <v>5</v>
      </c>
      <c r="E84" s="27" t="s">
        <v>558</v>
      </c>
      <c r="F84" s="76" t="s">
        <v>810</v>
      </c>
      <c r="G84" s="73">
        <v>2</v>
      </c>
      <c r="H84" s="290" t="s">
        <v>793</v>
      </c>
      <c r="I84" s="73" t="s">
        <v>13</v>
      </c>
      <c r="J84" s="74" t="s">
        <v>1295</v>
      </c>
      <c r="K84" s="73" t="s">
        <v>6</v>
      </c>
      <c r="L84" s="74" t="s">
        <v>180</v>
      </c>
      <c r="M84" s="77" t="s">
        <v>1335</v>
      </c>
      <c r="N84" s="31"/>
    </row>
    <row r="85" spans="1:15" s="75" customFormat="1" ht="54.95" customHeight="1" x14ac:dyDescent="0.25">
      <c r="A85" s="20"/>
      <c r="B85" s="73">
        <v>2025</v>
      </c>
      <c r="C85" s="73" t="s">
        <v>535</v>
      </c>
      <c r="D85" s="80" t="s">
        <v>5</v>
      </c>
      <c r="E85" s="27" t="s">
        <v>549</v>
      </c>
      <c r="F85" s="76" t="s">
        <v>550</v>
      </c>
      <c r="G85" s="73">
        <v>2</v>
      </c>
      <c r="H85" s="74" t="s">
        <v>31</v>
      </c>
      <c r="I85" s="73" t="s">
        <v>204</v>
      </c>
      <c r="J85" s="74" t="s">
        <v>68</v>
      </c>
      <c r="K85" s="73" t="s">
        <v>6</v>
      </c>
      <c r="L85" s="74" t="s">
        <v>164</v>
      </c>
      <c r="M85" s="77" t="s">
        <v>1336</v>
      </c>
      <c r="N85" s="31"/>
    </row>
    <row r="86" spans="1:15" s="75" customFormat="1" ht="54.95" customHeight="1" x14ac:dyDescent="0.25">
      <c r="A86" s="20"/>
      <c r="B86" s="73">
        <v>2025</v>
      </c>
      <c r="C86" s="73" t="s">
        <v>535</v>
      </c>
      <c r="D86" s="80" t="s">
        <v>5</v>
      </c>
      <c r="E86" s="27" t="s">
        <v>554</v>
      </c>
      <c r="F86" s="76" t="s">
        <v>555</v>
      </c>
      <c r="G86" s="73">
        <v>2</v>
      </c>
      <c r="H86" s="74" t="s">
        <v>556</v>
      </c>
      <c r="I86" s="73" t="s">
        <v>3</v>
      </c>
      <c r="J86" s="74" t="s">
        <v>864</v>
      </c>
      <c r="K86" s="73" t="s">
        <v>6</v>
      </c>
      <c r="L86" s="74" t="s">
        <v>1337</v>
      </c>
      <c r="M86" s="77" t="s">
        <v>1338</v>
      </c>
      <c r="N86" s="31"/>
    </row>
    <row r="87" spans="1:15" s="75" customFormat="1" ht="54.95" customHeight="1" x14ac:dyDescent="0.25">
      <c r="A87" s="20"/>
      <c r="B87" s="73">
        <v>2025</v>
      </c>
      <c r="C87" s="73" t="s">
        <v>535</v>
      </c>
      <c r="D87" s="80" t="s">
        <v>5</v>
      </c>
      <c r="E87" s="27" t="s">
        <v>557</v>
      </c>
      <c r="F87" s="76" t="s">
        <v>804</v>
      </c>
      <c r="G87" s="73">
        <v>2</v>
      </c>
      <c r="H87" s="74" t="s">
        <v>556</v>
      </c>
      <c r="I87" s="73" t="s">
        <v>13</v>
      </c>
      <c r="J87" s="74" t="s">
        <v>979</v>
      </c>
      <c r="K87" s="73" t="s">
        <v>6</v>
      </c>
      <c r="L87" s="74" t="s">
        <v>1322</v>
      </c>
      <c r="M87" s="77" t="s">
        <v>1339</v>
      </c>
      <c r="N87" s="31"/>
    </row>
    <row r="88" spans="1:15" s="75" customFormat="1" ht="50.1" customHeight="1" x14ac:dyDescent="0.25">
      <c r="A88" s="20"/>
      <c r="B88" s="73">
        <v>2025</v>
      </c>
      <c r="C88" s="73" t="s">
        <v>535</v>
      </c>
      <c r="D88" s="78" t="s">
        <v>7</v>
      </c>
      <c r="E88" s="27" t="s">
        <v>1340</v>
      </c>
      <c r="F88" s="76" t="s">
        <v>806</v>
      </c>
      <c r="G88" s="73">
        <v>2</v>
      </c>
      <c r="H88" s="74" t="s">
        <v>807</v>
      </c>
      <c r="I88" s="73" t="s">
        <v>209</v>
      </c>
      <c r="J88" s="74" t="s">
        <v>1341</v>
      </c>
      <c r="K88" s="73" t="s">
        <v>292</v>
      </c>
      <c r="L88" s="74" t="s">
        <v>1337</v>
      </c>
      <c r="M88" s="77" t="s">
        <v>980</v>
      </c>
      <c r="N88" s="31"/>
    </row>
    <row r="89" spans="1:15" s="75" customFormat="1" ht="50.1" customHeight="1" x14ac:dyDescent="0.25">
      <c r="A89" s="20"/>
      <c r="B89" s="73">
        <v>2025</v>
      </c>
      <c r="C89" s="73" t="s">
        <v>535</v>
      </c>
      <c r="D89" s="78" t="s">
        <v>7</v>
      </c>
      <c r="E89" s="27" t="s">
        <v>805</v>
      </c>
      <c r="F89" s="76" t="s">
        <v>806</v>
      </c>
      <c r="G89" s="73">
        <v>2</v>
      </c>
      <c r="H89" s="74" t="s">
        <v>808</v>
      </c>
      <c r="I89" s="73" t="s">
        <v>692</v>
      </c>
      <c r="J89" s="74" t="s">
        <v>1341</v>
      </c>
      <c r="K89" s="73" t="s">
        <v>292</v>
      </c>
      <c r="L89" s="74" t="s">
        <v>1342</v>
      </c>
      <c r="M89" s="77" t="s">
        <v>1343</v>
      </c>
      <c r="N89" s="31"/>
    </row>
    <row r="90" spans="1:15" s="81" customFormat="1" ht="54.95" customHeight="1" x14ac:dyDescent="0.25">
      <c r="A90" s="20"/>
      <c r="B90" s="73">
        <v>2025</v>
      </c>
      <c r="C90" s="73" t="s">
        <v>122</v>
      </c>
      <c r="D90" s="78" t="s">
        <v>7</v>
      </c>
      <c r="E90" s="27" t="s">
        <v>551</v>
      </c>
      <c r="F90" s="76" t="s">
        <v>552</v>
      </c>
      <c r="G90" s="73">
        <v>2</v>
      </c>
      <c r="H90" s="74" t="s">
        <v>553</v>
      </c>
      <c r="I90" s="74" t="s">
        <v>209</v>
      </c>
      <c r="J90" s="74" t="s">
        <v>865</v>
      </c>
      <c r="K90" s="73" t="s">
        <v>9</v>
      </c>
      <c r="L90" s="74" t="s">
        <v>1344</v>
      </c>
      <c r="M90" s="77" t="s">
        <v>1345</v>
      </c>
      <c r="N90" s="33"/>
    </row>
    <row r="91" spans="1:15" s="81" customFormat="1" ht="54.95" customHeight="1" x14ac:dyDescent="0.25">
      <c r="A91" s="20"/>
      <c r="B91" s="73">
        <v>2025</v>
      </c>
      <c r="C91" s="73" t="s">
        <v>122</v>
      </c>
      <c r="D91" s="78" t="s">
        <v>7</v>
      </c>
      <c r="E91" s="27" t="s">
        <v>551</v>
      </c>
      <c r="F91" s="76" t="s">
        <v>552</v>
      </c>
      <c r="G91" s="73">
        <v>2</v>
      </c>
      <c r="H91" s="74" t="s">
        <v>553</v>
      </c>
      <c r="I91" s="74" t="s">
        <v>204</v>
      </c>
      <c r="J91" s="74" t="s">
        <v>981</v>
      </c>
      <c r="K91" s="73" t="s">
        <v>9</v>
      </c>
      <c r="L91" s="74" t="s">
        <v>1344</v>
      </c>
      <c r="M91" s="77" t="s">
        <v>1345</v>
      </c>
      <c r="N91" s="33"/>
    </row>
    <row r="92" spans="1:15" ht="54.95" customHeight="1" x14ac:dyDescent="0.25">
      <c r="A92" s="20"/>
      <c r="C92" s="321" t="s">
        <v>982</v>
      </c>
      <c r="D92" s="322"/>
      <c r="E92" s="310"/>
      <c r="G92" s="288"/>
      <c r="I92" s="308"/>
      <c r="J92" s="311"/>
      <c r="K92" s="308"/>
      <c r="L92" s="311"/>
      <c r="M92" s="312"/>
      <c r="N92" s="135"/>
      <c r="O92" s="291"/>
    </row>
    <row r="93" spans="1:15" ht="75" customHeight="1" x14ac:dyDescent="0.25">
      <c r="A93" s="20"/>
      <c r="B93" s="290" t="s">
        <v>1346</v>
      </c>
      <c r="C93" s="311" t="s">
        <v>123</v>
      </c>
      <c r="D93" s="319" t="s">
        <v>7</v>
      </c>
      <c r="E93" s="28" t="s">
        <v>987</v>
      </c>
      <c r="F93" s="310" t="s">
        <v>987</v>
      </c>
      <c r="G93" s="288">
        <v>2</v>
      </c>
      <c r="H93" s="290" t="s">
        <v>988</v>
      </c>
      <c r="I93" s="311" t="s">
        <v>812</v>
      </c>
      <c r="J93" s="290" t="s">
        <v>989</v>
      </c>
      <c r="K93" s="288" t="s">
        <v>124</v>
      </c>
      <c r="L93" s="290" t="s">
        <v>560</v>
      </c>
      <c r="M93" s="323" t="s">
        <v>811</v>
      </c>
      <c r="N93" s="135"/>
      <c r="O93" s="291"/>
    </row>
    <row r="94" spans="1:15" s="313" customFormat="1" ht="75" customHeight="1" x14ac:dyDescent="0.25">
      <c r="A94" s="20"/>
      <c r="B94" s="290" t="s">
        <v>1346</v>
      </c>
      <c r="C94" s="311" t="s">
        <v>123</v>
      </c>
      <c r="D94" s="309" t="s">
        <v>126</v>
      </c>
      <c r="E94" s="28" t="s">
        <v>983</v>
      </c>
      <c r="F94" s="310" t="s">
        <v>984</v>
      </c>
      <c r="G94" s="308">
        <v>1</v>
      </c>
      <c r="H94" s="311" t="s">
        <v>129</v>
      </c>
      <c r="I94" s="290" t="s">
        <v>559</v>
      </c>
      <c r="J94" s="311" t="s">
        <v>1347</v>
      </c>
      <c r="K94" s="308" t="s">
        <v>124</v>
      </c>
      <c r="L94" s="311" t="s">
        <v>591</v>
      </c>
      <c r="M94" s="323" t="s">
        <v>811</v>
      </c>
      <c r="N94" s="132"/>
    </row>
    <row r="95" spans="1:15" ht="75" customHeight="1" x14ac:dyDescent="0.25">
      <c r="A95" s="20"/>
      <c r="B95" s="290" t="s">
        <v>1346</v>
      </c>
      <c r="C95" s="290" t="s">
        <v>123</v>
      </c>
      <c r="D95" s="319" t="s">
        <v>7</v>
      </c>
      <c r="E95" s="28" t="s">
        <v>563</v>
      </c>
      <c r="F95" s="289" t="s">
        <v>563</v>
      </c>
      <c r="G95" s="288">
        <v>2</v>
      </c>
      <c r="H95" s="290" t="s">
        <v>564</v>
      </c>
      <c r="I95" s="290" t="s">
        <v>559</v>
      </c>
      <c r="J95" s="290" t="s">
        <v>565</v>
      </c>
      <c r="K95" s="288" t="s">
        <v>124</v>
      </c>
      <c r="L95" s="290" t="s">
        <v>560</v>
      </c>
      <c r="M95" s="323" t="s">
        <v>811</v>
      </c>
      <c r="N95" s="135"/>
      <c r="O95" s="291"/>
    </row>
    <row r="96" spans="1:15" ht="75" customHeight="1" x14ac:dyDescent="0.25">
      <c r="A96" s="20"/>
      <c r="B96" s="290" t="s">
        <v>1346</v>
      </c>
      <c r="C96" s="311" t="s">
        <v>123</v>
      </c>
      <c r="D96" s="309" t="s">
        <v>126</v>
      </c>
      <c r="E96" s="28" t="s">
        <v>985</v>
      </c>
      <c r="F96" s="310" t="s">
        <v>985</v>
      </c>
      <c r="G96" s="288">
        <v>2</v>
      </c>
      <c r="H96" s="290" t="s">
        <v>986</v>
      </c>
      <c r="I96" s="311" t="s">
        <v>812</v>
      </c>
      <c r="J96" s="290" t="s">
        <v>1348</v>
      </c>
      <c r="K96" s="288" t="s">
        <v>124</v>
      </c>
      <c r="L96" s="290" t="s">
        <v>560</v>
      </c>
      <c r="M96" s="323" t="s">
        <v>811</v>
      </c>
      <c r="N96" s="135"/>
      <c r="O96" s="291"/>
    </row>
    <row r="97" spans="1:15" ht="75" customHeight="1" x14ac:dyDescent="0.25">
      <c r="A97" s="20"/>
      <c r="B97" s="290" t="s">
        <v>1346</v>
      </c>
      <c r="C97" s="311" t="s">
        <v>123</v>
      </c>
      <c r="D97" s="319" t="s">
        <v>7</v>
      </c>
      <c r="E97" s="28" t="s">
        <v>1349</v>
      </c>
      <c r="F97" s="310" t="s">
        <v>1349</v>
      </c>
      <c r="G97" s="308">
        <v>1</v>
      </c>
      <c r="H97" s="290" t="s">
        <v>1350</v>
      </c>
      <c r="I97" s="311" t="s">
        <v>812</v>
      </c>
      <c r="J97" s="290" t="s">
        <v>1351</v>
      </c>
      <c r="K97" s="288" t="s">
        <v>124</v>
      </c>
      <c r="L97" s="290" t="s">
        <v>560</v>
      </c>
      <c r="M97" s="323" t="s">
        <v>1352</v>
      </c>
      <c r="N97" s="125"/>
      <c r="O97" s="291"/>
    </row>
    <row r="98" spans="1:15" ht="75" customHeight="1" x14ac:dyDescent="0.25">
      <c r="A98" s="20"/>
      <c r="B98" s="290" t="s">
        <v>1346</v>
      </c>
      <c r="C98" s="311" t="s">
        <v>123</v>
      </c>
      <c r="D98" s="319" t="s">
        <v>7</v>
      </c>
      <c r="E98" s="28" t="s">
        <v>990</v>
      </c>
      <c r="F98" s="310" t="s">
        <v>990</v>
      </c>
      <c r="G98" s="288">
        <v>1</v>
      </c>
      <c r="H98" s="290" t="s">
        <v>991</v>
      </c>
      <c r="I98" s="311" t="s">
        <v>812</v>
      </c>
      <c r="J98" s="290" t="s">
        <v>992</v>
      </c>
      <c r="K98" s="288" t="s">
        <v>124</v>
      </c>
      <c r="L98" s="290" t="s">
        <v>591</v>
      </c>
      <c r="M98" s="323" t="s">
        <v>811</v>
      </c>
      <c r="N98" s="135"/>
      <c r="O98" s="291"/>
    </row>
    <row r="99" spans="1:15" ht="107.25" customHeight="1" x14ac:dyDescent="0.25">
      <c r="A99" s="20"/>
      <c r="B99" s="290" t="s">
        <v>1346</v>
      </c>
      <c r="C99" s="290" t="s">
        <v>123</v>
      </c>
      <c r="D99" s="319" t="s">
        <v>7</v>
      </c>
      <c r="E99" s="28" t="s">
        <v>814</v>
      </c>
      <c r="F99" s="289" t="s">
        <v>814</v>
      </c>
      <c r="G99" s="288">
        <v>1</v>
      </c>
      <c r="H99" s="290" t="s">
        <v>993</v>
      </c>
      <c r="I99" s="290" t="s">
        <v>567</v>
      </c>
      <c r="J99" s="290" t="s">
        <v>576</v>
      </c>
      <c r="K99" s="288" t="s">
        <v>124</v>
      </c>
      <c r="L99" s="290" t="s">
        <v>560</v>
      </c>
      <c r="M99" s="323" t="s">
        <v>811</v>
      </c>
      <c r="N99" s="135"/>
      <c r="O99" s="291"/>
    </row>
    <row r="100" spans="1:15" ht="75" customHeight="1" x14ac:dyDescent="0.25">
      <c r="A100" s="20"/>
      <c r="B100" s="290" t="s">
        <v>1346</v>
      </c>
      <c r="C100" s="290" t="s">
        <v>123</v>
      </c>
      <c r="D100" s="316" t="s">
        <v>5</v>
      </c>
      <c r="E100" s="28" t="s">
        <v>571</v>
      </c>
      <c r="F100" s="310" t="s">
        <v>571</v>
      </c>
      <c r="G100" s="288">
        <v>1</v>
      </c>
      <c r="H100" s="290" t="s">
        <v>572</v>
      </c>
      <c r="I100" s="290" t="s">
        <v>567</v>
      </c>
      <c r="J100" s="290" t="s">
        <v>1347</v>
      </c>
      <c r="K100" s="288" t="s">
        <v>124</v>
      </c>
      <c r="L100" s="290" t="s">
        <v>591</v>
      </c>
      <c r="M100" s="323" t="s">
        <v>811</v>
      </c>
      <c r="N100" s="135"/>
      <c r="O100" s="291"/>
    </row>
    <row r="101" spans="1:15" ht="75" customHeight="1" x14ac:dyDescent="0.25">
      <c r="A101" s="20"/>
      <c r="B101" s="290" t="s">
        <v>1346</v>
      </c>
      <c r="C101" s="290" t="s">
        <v>123</v>
      </c>
      <c r="D101" s="316" t="s">
        <v>5</v>
      </c>
      <c r="E101" s="28" t="s">
        <v>573</v>
      </c>
      <c r="F101" s="289" t="s">
        <v>574</v>
      </c>
      <c r="G101" s="288">
        <v>1</v>
      </c>
      <c r="H101" s="290" t="s">
        <v>575</v>
      </c>
      <c r="I101" s="290" t="s">
        <v>567</v>
      </c>
      <c r="J101" s="290" t="s">
        <v>813</v>
      </c>
      <c r="K101" s="288" t="s">
        <v>124</v>
      </c>
      <c r="L101" s="290" t="s">
        <v>560</v>
      </c>
      <c r="M101" s="323" t="s">
        <v>811</v>
      </c>
      <c r="N101" s="135"/>
      <c r="O101" s="291"/>
    </row>
    <row r="102" spans="1:15" ht="75" customHeight="1" x14ac:dyDescent="0.25">
      <c r="A102" s="20"/>
      <c r="B102" s="290" t="s">
        <v>1346</v>
      </c>
      <c r="C102" s="290" t="s">
        <v>123</v>
      </c>
      <c r="D102" s="319" t="s">
        <v>7</v>
      </c>
      <c r="E102" s="28" t="s">
        <v>127</v>
      </c>
      <c r="F102" s="289" t="s">
        <v>127</v>
      </c>
      <c r="G102" s="288">
        <v>2</v>
      </c>
      <c r="H102" s="290" t="s">
        <v>566</v>
      </c>
      <c r="I102" s="290" t="s">
        <v>567</v>
      </c>
      <c r="J102" s="290" t="s">
        <v>568</v>
      </c>
      <c r="K102" s="288" t="s">
        <v>124</v>
      </c>
      <c r="L102" s="290" t="s">
        <v>560</v>
      </c>
      <c r="M102" s="323" t="s">
        <v>811</v>
      </c>
      <c r="N102" s="135"/>
      <c r="O102" s="291"/>
    </row>
    <row r="103" spans="1:15" ht="75" customHeight="1" x14ac:dyDescent="0.25">
      <c r="A103" s="20"/>
      <c r="B103" s="290" t="s">
        <v>1346</v>
      </c>
      <c r="C103" s="290" t="s">
        <v>123</v>
      </c>
      <c r="D103" s="316" t="s">
        <v>5</v>
      </c>
      <c r="E103" s="28" t="s">
        <v>569</v>
      </c>
      <c r="F103" s="289" t="s">
        <v>569</v>
      </c>
      <c r="G103" s="288">
        <v>1</v>
      </c>
      <c r="H103" s="290" t="s">
        <v>1353</v>
      </c>
      <c r="I103" s="290" t="s">
        <v>567</v>
      </c>
      <c r="J103" s="290" t="s">
        <v>570</v>
      </c>
      <c r="K103" s="288" t="s">
        <v>124</v>
      </c>
      <c r="L103" s="290" t="s">
        <v>560</v>
      </c>
      <c r="M103" s="323" t="s">
        <v>811</v>
      </c>
      <c r="N103" s="135"/>
      <c r="O103" s="291"/>
    </row>
    <row r="104" spans="1:15" ht="75" customHeight="1" x14ac:dyDescent="0.25">
      <c r="A104" s="20"/>
      <c r="B104" s="290" t="s">
        <v>1346</v>
      </c>
      <c r="C104" s="311" t="s">
        <v>123</v>
      </c>
      <c r="D104" s="319" t="s">
        <v>7</v>
      </c>
      <c r="E104" s="28" t="s">
        <v>1354</v>
      </c>
      <c r="F104" s="310" t="s">
        <v>1355</v>
      </c>
      <c r="G104" s="308">
        <v>1</v>
      </c>
      <c r="H104" s="290" t="s">
        <v>1356</v>
      </c>
      <c r="I104" s="290" t="s">
        <v>567</v>
      </c>
      <c r="J104" s="290" t="s">
        <v>1357</v>
      </c>
      <c r="K104" s="288" t="s">
        <v>124</v>
      </c>
      <c r="L104" s="290" t="s">
        <v>560</v>
      </c>
      <c r="M104" s="323" t="s">
        <v>1358</v>
      </c>
      <c r="N104" s="125"/>
      <c r="O104" s="291"/>
    </row>
    <row r="105" spans="1:15" s="313" customFormat="1" ht="75" customHeight="1" x14ac:dyDescent="0.25">
      <c r="A105" s="20"/>
      <c r="B105" s="290" t="s">
        <v>1346</v>
      </c>
      <c r="C105" s="311" t="s">
        <v>123</v>
      </c>
      <c r="D105" s="319" t="s">
        <v>7</v>
      </c>
      <c r="E105" s="28" t="s">
        <v>580</v>
      </c>
      <c r="F105" s="310" t="s">
        <v>580</v>
      </c>
      <c r="G105" s="308">
        <v>2</v>
      </c>
      <c r="H105" s="311" t="s">
        <v>131</v>
      </c>
      <c r="I105" s="311" t="s">
        <v>577</v>
      </c>
      <c r="J105" s="311" t="s">
        <v>815</v>
      </c>
      <c r="K105" s="308" t="s">
        <v>124</v>
      </c>
      <c r="L105" s="290" t="s">
        <v>608</v>
      </c>
      <c r="M105" s="312" t="s">
        <v>816</v>
      </c>
      <c r="N105" s="132"/>
    </row>
    <row r="106" spans="1:15" ht="75" customHeight="1" x14ac:dyDescent="0.25">
      <c r="A106" s="20"/>
      <c r="B106" s="290" t="s">
        <v>1346</v>
      </c>
      <c r="C106" s="311" t="s">
        <v>123</v>
      </c>
      <c r="D106" s="319" t="s">
        <v>7</v>
      </c>
      <c r="E106" s="28" t="s">
        <v>994</v>
      </c>
      <c r="F106" s="310" t="s">
        <v>994</v>
      </c>
      <c r="G106" s="288">
        <v>2</v>
      </c>
      <c r="H106" s="290" t="s">
        <v>995</v>
      </c>
      <c r="I106" s="311" t="s">
        <v>577</v>
      </c>
      <c r="J106" s="290" t="s">
        <v>996</v>
      </c>
      <c r="K106" s="288" t="s">
        <v>124</v>
      </c>
      <c r="L106" s="290" t="s">
        <v>997</v>
      </c>
      <c r="M106" s="323" t="s">
        <v>811</v>
      </c>
      <c r="N106" s="135"/>
      <c r="O106" s="291"/>
    </row>
    <row r="107" spans="1:15" s="300" customFormat="1" ht="84.95" customHeight="1" x14ac:dyDescent="0.25">
      <c r="A107" s="20"/>
      <c r="B107" s="290" t="s">
        <v>1346</v>
      </c>
      <c r="C107" s="311" t="s">
        <v>123</v>
      </c>
      <c r="D107" s="316" t="s">
        <v>5</v>
      </c>
      <c r="E107" s="19" t="s">
        <v>827</v>
      </c>
      <c r="F107" s="310" t="s">
        <v>1359</v>
      </c>
      <c r="G107" s="308">
        <v>1</v>
      </c>
      <c r="H107" s="311" t="s">
        <v>828</v>
      </c>
      <c r="I107" s="290" t="s">
        <v>582</v>
      </c>
      <c r="J107" s="311" t="s">
        <v>1360</v>
      </c>
      <c r="K107" s="308" t="s">
        <v>124</v>
      </c>
      <c r="L107" s="294"/>
      <c r="M107" s="312" t="s">
        <v>819</v>
      </c>
      <c r="N107" s="152"/>
    </row>
    <row r="108" spans="1:15" ht="75" customHeight="1" x14ac:dyDescent="0.25">
      <c r="A108" s="20"/>
      <c r="B108" s="290" t="s">
        <v>1346</v>
      </c>
      <c r="C108" s="311" t="s">
        <v>123</v>
      </c>
      <c r="D108" s="284" t="s">
        <v>126</v>
      </c>
      <c r="E108" s="28" t="s">
        <v>1361</v>
      </c>
      <c r="F108" s="310" t="s">
        <v>1361</v>
      </c>
      <c r="G108" s="308">
        <v>1</v>
      </c>
      <c r="H108" s="290" t="s">
        <v>1001</v>
      </c>
      <c r="I108" s="290" t="s">
        <v>582</v>
      </c>
      <c r="J108" s="311" t="s">
        <v>1360</v>
      </c>
      <c r="K108" s="288" t="s">
        <v>124</v>
      </c>
      <c r="L108" s="290"/>
      <c r="M108" s="323" t="s">
        <v>811</v>
      </c>
      <c r="N108" s="125"/>
      <c r="O108" s="291"/>
    </row>
    <row r="109" spans="1:15" ht="75" customHeight="1" x14ac:dyDescent="0.25">
      <c r="A109" s="20"/>
      <c r="B109" s="290" t="s">
        <v>1346</v>
      </c>
      <c r="C109" s="290" t="s">
        <v>123</v>
      </c>
      <c r="D109" s="316" t="s">
        <v>5</v>
      </c>
      <c r="E109" s="28" t="s">
        <v>817</v>
      </c>
      <c r="F109" s="310" t="s">
        <v>817</v>
      </c>
      <c r="G109" s="288">
        <v>1</v>
      </c>
      <c r="H109" s="290" t="s">
        <v>998</v>
      </c>
      <c r="I109" s="290" t="s">
        <v>582</v>
      </c>
      <c r="J109" s="290" t="s">
        <v>1362</v>
      </c>
      <c r="K109" s="288" t="s">
        <v>124</v>
      </c>
      <c r="L109" s="290"/>
      <c r="M109" s="323" t="s">
        <v>1363</v>
      </c>
      <c r="N109" s="135"/>
      <c r="O109" s="291"/>
    </row>
    <row r="110" spans="1:15" ht="114" customHeight="1" x14ac:dyDescent="0.25">
      <c r="A110" s="20"/>
      <c r="B110" s="290" t="s">
        <v>1346</v>
      </c>
      <c r="C110" s="311" t="s">
        <v>123</v>
      </c>
      <c r="D110" s="309" t="s">
        <v>126</v>
      </c>
      <c r="E110" s="28" t="s">
        <v>999</v>
      </c>
      <c r="F110" s="310" t="s">
        <v>999</v>
      </c>
      <c r="G110" s="288">
        <v>1</v>
      </c>
      <c r="H110" s="290" t="s">
        <v>1000</v>
      </c>
      <c r="I110" s="290" t="s">
        <v>582</v>
      </c>
      <c r="J110" s="290" t="s">
        <v>831</v>
      </c>
      <c r="K110" s="288" t="s">
        <v>124</v>
      </c>
      <c r="L110" s="290"/>
      <c r="M110" s="323" t="s">
        <v>818</v>
      </c>
      <c r="N110" s="135"/>
      <c r="O110" s="291"/>
    </row>
    <row r="111" spans="1:15" ht="75" customHeight="1" x14ac:dyDescent="0.25">
      <c r="A111" s="20"/>
      <c r="B111" s="290" t="s">
        <v>1346</v>
      </c>
      <c r="C111" s="311" t="s">
        <v>123</v>
      </c>
      <c r="D111" s="324" t="s">
        <v>126</v>
      </c>
      <c r="E111" s="28" t="s">
        <v>1364</v>
      </c>
      <c r="F111" s="310" t="s">
        <v>1364</v>
      </c>
      <c r="G111" s="288">
        <v>2</v>
      </c>
      <c r="H111" s="290" t="s">
        <v>1365</v>
      </c>
      <c r="I111" s="290" t="s">
        <v>582</v>
      </c>
      <c r="J111" s="290" t="s">
        <v>1366</v>
      </c>
      <c r="K111" s="288" t="s">
        <v>124</v>
      </c>
      <c r="L111" s="290"/>
      <c r="M111" s="323" t="s">
        <v>811</v>
      </c>
      <c r="N111" s="125"/>
      <c r="O111" s="291"/>
    </row>
    <row r="112" spans="1:15" s="300" customFormat="1" ht="84.95" customHeight="1" x14ac:dyDescent="0.25">
      <c r="A112" s="20"/>
      <c r="B112" s="294" t="s">
        <v>1368</v>
      </c>
      <c r="C112" s="294" t="s">
        <v>123</v>
      </c>
      <c r="D112" s="319" t="s">
        <v>7</v>
      </c>
      <c r="E112" s="99" t="s">
        <v>1369</v>
      </c>
      <c r="F112" s="297" t="s">
        <v>1369</v>
      </c>
      <c r="G112" s="295">
        <v>1</v>
      </c>
      <c r="H112" s="294" t="s">
        <v>130</v>
      </c>
      <c r="I112" s="294" t="s">
        <v>585</v>
      </c>
      <c r="J112" s="294" t="s">
        <v>1370</v>
      </c>
      <c r="K112" s="295" t="s">
        <v>124</v>
      </c>
      <c r="L112" s="294"/>
      <c r="M112" s="299" t="s">
        <v>1002</v>
      </c>
      <c r="N112" s="152"/>
    </row>
    <row r="113" spans="1:15" s="300" customFormat="1" ht="84.95" customHeight="1" x14ac:dyDescent="0.25">
      <c r="A113" s="20"/>
      <c r="B113" s="294" t="s">
        <v>1368</v>
      </c>
      <c r="C113" s="294" t="s">
        <v>123</v>
      </c>
      <c r="D113" s="309" t="s">
        <v>126</v>
      </c>
      <c r="E113" s="99" t="s">
        <v>584</v>
      </c>
      <c r="F113" s="297" t="s">
        <v>584</v>
      </c>
      <c r="G113" s="295">
        <v>2</v>
      </c>
      <c r="H113" s="294" t="s">
        <v>129</v>
      </c>
      <c r="I113" s="294" t="s">
        <v>585</v>
      </c>
      <c r="J113" s="294" t="s">
        <v>821</v>
      </c>
      <c r="K113" s="295" t="s">
        <v>124</v>
      </c>
      <c r="L113" s="294" t="s">
        <v>562</v>
      </c>
      <c r="M113" s="299" t="s">
        <v>1002</v>
      </c>
      <c r="N113" s="152"/>
    </row>
    <row r="114" spans="1:15" ht="75" customHeight="1" x14ac:dyDescent="0.25">
      <c r="A114" s="20"/>
      <c r="B114" s="294" t="s">
        <v>1368</v>
      </c>
      <c r="C114" s="294" t="s">
        <v>123</v>
      </c>
      <c r="D114" s="319" t="s">
        <v>7</v>
      </c>
      <c r="E114" s="99" t="s">
        <v>1371</v>
      </c>
      <c r="F114" s="297" t="s">
        <v>1371</v>
      </c>
      <c r="G114" s="295">
        <v>1</v>
      </c>
      <c r="H114" s="294" t="s">
        <v>991</v>
      </c>
      <c r="I114" s="294" t="s">
        <v>585</v>
      </c>
      <c r="J114" s="294" t="s">
        <v>1372</v>
      </c>
      <c r="K114" s="295" t="s">
        <v>124</v>
      </c>
      <c r="L114" s="294" t="s">
        <v>560</v>
      </c>
      <c r="M114" s="299" t="s">
        <v>1006</v>
      </c>
      <c r="N114" s="135"/>
      <c r="O114" s="291"/>
    </row>
    <row r="115" spans="1:15" s="300" customFormat="1" ht="84.95" customHeight="1" x14ac:dyDescent="0.25">
      <c r="A115" s="20"/>
      <c r="B115" s="294" t="s">
        <v>1368</v>
      </c>
      <c r="C115" s="294" t="s">
        <v>123</v>
      </c>
      <c r="D115" s="319" t="s">
        <v>7</v>
      </c>
      <c r="E115" s="99" t="s">
        <v>822</v>
      </c>
      <c r="F115" s="297" t="s">
        <v>822</v>
      </c>
      <c r="G115" s="295">
        <v>2</v>
      </c>
      <c r="H115" s="294" t="s">
        <v>988</v>
      </c>
      <c r="I115" s="294" t="s">
        <v>585</v>
      </c>
      <c r="J115" s="294" t="s">
        <v>823</v>
      </c>
      <c r="K115" s="295" t="s">
        <v>124</v>
      </c>
      <c r="L115" s="294" t="s">
        <v>1373</v>
      </c>
      <c r="M115" s="299" t="s">
        <v>1002</v>
      </c>
      <c r="N115" s="152"/>
    </row>
    <row r="116" spans="1:15" ht="84.95" customHeight="1" x14ac:dyDescent="0.25">
      <c r="A116" s="20"/>
      <c r="B116" s="294" t="s">
        <v>1368</v>
      </c>
      <c r="C116" s="294" t="s">
        <v>123</v>
      </c>
      <c r="D116" s="309" t="s">
        <v>126</v>
      </c>
      <c r="E116" s="99" t="s">
        <v>1374</v>
      </c>
      <c r="F116" s="297" t="s">
        <v>1374</v>
      </c>
      <c r="G116" s="295">
        <v>2</v>
      </c>
      <c r="H116" s="294" t="s">
        <v>1350</v>
      </c>
      <c r="I116" s="294" t="s">
        <v>585</v>
      </c>
      <c r="J116" s="294" t="s">
        <v>1375</v>
      </c>
      <c r="K116" s="295" t="s">
        <v>124</v>
      </c>
      <c r="L116" s="294" t="s">
        <v>562</v>
      </c>
      <c r="M116" s="299" t="s">
        <v>1002</v>
      </c>
      <c r="N116" s="125"/>
      <c r="O116" s="291"/>
    </row>
    <row r="117" spans="1:15" s="300" customFormat="1" ht="84.95" customHeight="1" x14ac:dyDescent="0.25">
      <c r="A117" s="20"/>
      <c r="B117" s="294" t="s">
        <v>1368</v>
      </c>
      <c r="C117" s="294" t="s">
        <v>123</v>
      </c>
      <c r="D117" s="316" t="s">
        <v>5</v>
      </c>
      <c r="E117" s="99" t="s">
        <v>594</v>
      </c>
      <c r="F117" s="297" t="s">
        <v>128</v>
      </c>
      <c r="G117" s="295">
        <v>2</v>
      </c>
      <c r="H117" s="294" t="s">
        <v>595</v>
      </c>
      <c r="I117" s="294" t="s">
        <v>587</v>
      </c>
      <c r="J117" s="294" t="s">
        <v>825</v>
      </c>
      <c r="K117" s="295" t="s">
        <v>124</v>
      </c>
      <c r="L117" s="294" t="s">
        <v>560</v>
      </c>
      <c r="M117" s="299" t="s">
        <v>1002</v>
      </c>
      <c r="N117" s="152"/>
    </row>
    <row r="118" spans="1:15" s="300" customFormat="1" ht="84.95" customHeight="1" x14ac:dyDescent="0.25">
      <c r="A118" s="20"/>
      <c r="B118" s="294" t="s">
        <v>1368</v>
      </c>
      <c r="C118" s="294" t="s">
        <v>123</v>
      </c>
      <c r="D118" s="319" t="s">
        <v>7</v>
      </c>
      <c r="E118" s="99" t="s">
        <v>1003</v>
      </c>
      <c r="F118" s="297" t="s">
        <v>1003</v>
      </c>
      <c r="G118" s="295">
        <v>1</v>
      </c>
      <c r="H118" s="294" t="s">
        <v>1004</v>
      </c>
      <c r="I118" s="294" t="s">
        <v>587</v>
      </c>
      <c r="J118" s="294" t="s">
        <v>586</v>
      </c>
      <c r="K118" s="295" t="s">
        <v>124</v>
      </c>
      <c r="L118" s="294" t="s">
        <v>560</v>
      </c>
      <c r="M118" s="299" t="s">
        <v>1002</v>
      </c>
      <c r="N118" s="152"/>
    </row>
    <row r="119" spans="1:15" s="300" customFormat="1" ht="84.95" customHeight="1" x14ac:dyDescent="0.25">
      <c r="A119" s="20"/>
      <c r="B119" s="294" t="s">
        <v>1368</v>
      </c>
      <c r="C119" s="294" t="s">
        <v>123</v>
      </c>
      <c r="D119" s="316" t="s">
        <v>5</v>
      </c>
      <c r="E119" s="99" t="s">
        <v>1376</v>
      </c>
      <c r="F119" s="297" t="s">
        <v>1377</v>
      </c>
      <c r="G119" s="295">
        <v>1</v>
      </c>
      <c r="H119" s="294" t="s">
        <v>130</v>
      </c>
      <c r="I119" s="294" t="s">
        <v>587</v>
      </c>
      <c r="J119" s="294" t="s">
        <v>1370</v>
      </c>
      <c r="K119" s="295" t="s">
        <v>124</v>
      </c>
      <c r="L119" s="294" t="s">
        <v>562</v>
      </c>
      <c r="M119" s="299" t="s">
        <v>1002</v>
      </c>
      <c r="N119" s="152"/>
    </row>
    <row r="120" spans="1:15" s="300" customFormat="1" ht="84.95" customHeight="1" x14ac:dyDescent="0.25">
      <c r="A120" s="20"/>
      <c r="B120" s="294" t="s">
        <v>1368</v>
      </c>
      <c r="C120" s="294" t="s">
        <v>123</v>
      </c>
      <c r="D120" s="319" t="s">
        <v>7</v>
      </c>
      <c r="E120" s="99" t="s">
        <v>125</v>
      </c>
      <c r="F120" s="297" t="s">
        <v>561</v>
      </c>
      <c r="G120" s="295">
        <v>2</v>
      </c>
      <c r="H120" s="294" t="s">
        <v>1008</v>
      </c>
      <c r="I120" s="294" t="s">
        <v>587</v>
      </c>
      <c r="J120" s="294" t="s">
        <v>1378</v>
      </c>
      <c r="K120" s="295" t="s">
        <v>124</v>
      </c>
      <c r="L120" s="294" t="s">
        <v>1379</v>
      </c>
      <c r="M120" s="299" t="s">
        <v>1002</v>
      </c>
      <c r="N120" s="152"/>
    </row>
    <row r="121" spans="1:15" s="300" customFormat="1" ht="84.95" customHeight="1" x14ac:dyDescent="0.25">
      <c r="A121" s="20"/>
      <c r="B121" s="294" t="s">
        <v>1368</v>
      </c>
      <c r="C121" s="294" t="s">
        <v>123</v>
      </c>
      <c r="D121" s="319" t="s">
        <v>7</v>
      </c>
      <c r="E121" s="99" t="s">
        <v>588</v>
      </c>
      <c r="F121" s="297" t="s">
        <v>589</v>
      </c>
      <c r="G121" s="295">
        <v>1</v>
      </c>
      <c r="H121" s="294" t="s">
        <v>575</v>
      </c>
      <c r="I121" s="294" t="s">
        <v>587</v>
      </c>
      <c r="J121" s="294" t="s">
        <v>590</v>
      </c>
      <c r="K121" s="295" t="s">
        <v>124</v>
      </c>
      <c r="L121" s="294" t="s">
        <v>560</v>
      </c>
      <c r="M121" s="299" t="s">
        <v>1002</v>
      </c>
      <c r="N121" s="152"/>
    </row>
    <row r="122" spans="1:15" s="300" customFormat="1" ht="84.95" customHeight="1" x14ac:dyDescent="0.25">
      <c r="A122" s="20"/>
      <c r="B122" s="294" t="s">
        <v>1368</v>
      </c>
      <c r="C122" s="294" t="s">
        <v>123</v>
      </c>
      <c r="D122" s="309" t="s">
        <v>126</v>
      </c>
      <c r="E122" s="99" t="s">
        <v>1007</v>
      </c>
      <c r="F122" s="297" t="s">
        <v>1007</v>
      </c>
      <c r="G122" s="295">
        <v>2</v>
      </c>
      <c r="H122" s="294" t="s">
        <v>826</v>
      </c>
      <c r="I122" s="294" t="s">
        <v>587</v>
      </c>
      <c r="J122" s="294" t="s">
        <v>1380</v>
      </c>
      <c r="K122" s="295" t="s">
        <v>124</v>
      </c>
      <c r="L122" s="294" t="s">
        <v>560</v>
      </c>
      <c r="M122" s="299" t="s">
        <v>1006</v>
      </c>
      <c r="N122" s="152"/>
    </row>
    <row r="123" spans="1:15" s="300" customFormat="1" ht="75" x14ac:dyDescent="0.25">
      <c r="A123" s="20"/>
      <c r="B123" s="294" t="s">
        <v>1368</v>
      </c>
      <c r="C123" s="294" t="s">
        <v>123</v>
      </c>
      <c r="D123" s="309" t="s">
        <v>126</v>
      </c>
      <c r="E123" s="99" t="s">
        <v>1381</v>
      </c>
      <c r="F123" s="297" t="s">
        <v>1381</v>
      </c>
      <c r="G123" s="295">
        <v>1</v>
      </c>
      <c r="H123" s="294" t="s">
        <v>1005</v>
      </c>
      <c r="I123" s="294" t="s">
        <v>587</v>
      </c>
      <c r="J123" s="294" t="s">
        <v>1382</v>
      </c>
      <c r="K123" s="295" t="s">
        <v>124</v>
      </c>
      <c r="L123" s="294" t="s">
        <v>560</v>
      </c>
      <c r="M123" s="299" t="s">
        <v>1006</v>
      </c>
      <c r="N123" s="152"/>
    </row>
    <row r="124" spans="1:15" s="300" customFormat="1" ht="99.95" customHeight="1" x14ac:dyDescent="0.25">
      <c r="A124" s="20"/>
      <c r="B124" s="294" t="s">
        <v>1368</v>
      </c>
      <c r="C124" s="294" t="s">
        <v>123</v>
      </c>
      <c r="D124" s="319" t="s">
        <v>7</v>
      </c>
      <c r="E124" s="99" t="s">
        <v>1383</v>
      </c>
      <c r="F124" s="297" t="s">
        <v>1383</v>
      </c>
      <c r="G124" s="295">
        <v>1</v>
      </c>
      <c r="H124" s="294" t="s">
        <v>1384</v>
      </c>
      <c r="I124" s="294" t="s">
        <v>596</v>
      </c>
      <c r="J124" s="294" t="s">
        <v>1385</v>
      </c>
      <c r="K124" s="295" t="s">
        <v>124</v>
      </c>
      <c r="L124" s="294" t="s">
        <v>560</v>
      </c>
      <c r="M124" s="299" t="s">
        <v>1386</v>
      </c>
      <c r="N124" s="152"/>
    </row>
    <row r="125" spans="1:15" s="300" customFormat="1" ht="93.75" x14ac:dyDescent="0.25">
      <c r="A125" s="20"/>
      <c r="B125" s="294" t="s">
        <v>1368</v>
      </c>
      <c r="C125" s="294" t="s">
        <v>123</v>
      </c>
      <c r="D125" s="309" t="s">
        <v>126</v>
      </c>
      <c r="E125" s="99" t="s">
        <v>1387</v>
      </c>
      <c r="F125" s="297" t="s">
        <v>1387</v>
      </c>
      <c r="G125" s="295">
        <v>2</v>
      </c>
      <c r="H125" s="294" t="s">
        <v>1388</v>
      </c>
      <c r="I125" s="294" t="s">
        <v>596</v>
      </c>
      <c r="J125" s="294" t="s">
        <v>1389</v>
      </c>
      <c r="K125" s="295" t="s">
        <v>124</v>
      </c>
      <c r="L125" s="294" t="s">
        <v>560</v>
      </c>
      <c r="M125" s="299" t="s">
        <v>1002</v>
      </c>
      <c r="N125" s="152"/>
    </row>
    <row r="126" spans="1:15" s="300" customFormat="1" ht="84.95" customHeight="1" x14ac:dyDescent="0.25">
      <c r="A126" s="20"/>
      <c r="B126" s="294" t="s">
        <v>1368</v>
      </c>
      <c r="C126" s="294" t="s">
        <v>123</v>
      </c>
      <c r="D126" s="319" t="s">
        <v>7</v>
      </c>
      <c r="E126" s="99" t="s">
        <v>1390</v>
      </c>
      <c r="F126" s="297" t="s">
        <v>1390</v>
      </c>
      <c r="G126" s="295">
        <v>2</v>
      </c>
      <c r="H126" s="294" t="s">
        <v>131</v>
      </c>
      <c r="I126" s="294" t="s">
        <v>596</v>
      </c>
      <c r="J126" s="294" t="s">
        <v>597</v>
      </c>
      <c r="K126" s="295" t="s">
        <v>124</v>
      </c>
      <c r="L126" s="294" t="s">
        <v>608</v>
      </c>
      <c r="M126" s="299" t="s">
        <v>1009</v>
      </c>
      <c r="N126" s="152"/>
    </row>
    <row r="127" spans="1:15" s="300" customFormat="1" ht="75" customHeight="1" x14ac:dyDescent="0.25">
      <c r="A127" s="20"/>
      <c r="B127" s="294" t="s">
        <v>1368</v>
      </c>
      <c r="C127" s="294" t="s">
        <v>123</v>
      </c>
      <c r="D127" s="319" t="s">
        <v>7</v>
      </c>
      <c r="E127" s="99" t="s">
        <v>592</v>
      </c>
      <c r="F127" s="297" t="s">
        <v>592</v>
      </c>
      <c r="G127" s="295">
        <v>2</v>
      </c>
      <c r="H127" s="294" t="s">
        <v>593</v>
      </c>
      <c r="I127" s="294" t="s">
        <v>596</v>
      </c>
      <c r="J127" s="294" t="s">
        <v>1391</v>
      </c>
      <c r="K127" s="295" t="s">
        <v>124</v>
      </c>
      <c r="L127" s="294" t="s">
        <v>824</v>
      </c>
      <c r="M127" s="299" t="s">
        <v>1392</v>
      </c>
      <c r="N127" s="152"/>
    </row>
    <row r="128" spans="1:15" s="300" customFormat="1" ht="75" customHeight="1" x14ac:dyDescent="0.25">
      <c r="A128" s="20"/>
      <c r="B128" s="294" t="s">
        <v>1368</v>
      </c>
      <c r="C128" s="294" t="s">
        <v>123</v>
      </c>
      <c r="D128" s="319" t="s">
        <v>7</v>
      </c>
      <c r="E128" s="89" t="s">
        <v>579</v>
      </c>
      <c r="F128" s="297" t="s">
        <v>579</v>
      </c>
      <c r="G128" s="295">
        <v>2</v>
      </c>
      <c r="H128" s="294" t="s">
        <v>1393</v>
      </c>
      <c r="I128" s="294" t="s">
        <v>596</v>
      </c>
      <c r="J128" s="294" t="s">
        <v>1391</v>
      </c>
      <c r="K128" s="295" t="s">
        <v>124</v>
      </c>
      <c r="L128" s="294" t="s">
        <v>562</v>
      </c>
      <c r="M128" s="299" t="s">
        <v>1394</v>
      </c>
      <c r="N128" s="152"/>
    </row>
    <row r="129" spans="1:15" s="300" customFormat="1" ht="84.95" customHeight="1" x14ac:dyDescent="0.25">
      <c r="A129" s="20"/>
      <c r="B129" s="294" t="s">
        <v>1368</v>
      </c>
      <c r="C129" s="294" t="s">
        <v>123</v>
      </c>
      <c r="D129" s="319" t="s">
        <v>7</v>
      </c>
      <c r="E129" s="99" t="s">
        <v>1395</v>
      </c>
      <c r="F129" s="297" t="s">
        <v>1396</v>
      </c>
      <c r="G129" s="295">
        <v>1</v>
      </c>
      <c r="H129" s="294" t="s">
        <v>1397</v>
      </c>
      <c r="I129" s="294" t="s">
        <v>1398</v>
      </c>
      <c r="J129" s="294" t="s">
        <v>831</v>
      </c>
      <c r="K129" s="295" t="s">
        <v>124</v>
      </c>
      <c r="L129" s="294"/>
      <c r="M129" s="299" t="s">
        <v>1006</v>
      </c>
      <c r="N129" s="152"/>
    </row>
    <row r="130" spans="1:15" ht="93.75" customHeight="1" x14ac:dyDescent="0.25">
      <c r="A130" s="20"/>
      <c r="B130" s="294" t="s">
        <v>1368</v>
      </c>
      <c r="C130" s="294" t="s">
        <v>123</v>
      </c>
      <c r="D130" s="319" t="s">
        <v>7</v>
      </c>
      <c r="E130" s="99" t="s">
        <v>1399</v>
      </c>
      <c r="F130" s="297" t="s">
        <v>1399</v>
      </c>
      <c r="G130" s="295">
        <v>1</v>
      </c>
      <c r="H130" s="294" t="s">
        <v>1400</v>
      </c>
      <c r="I130" s="294" t="s">
        <v>1401</v>
      </c>
      <c r="J130" s="294" t="s">
        <v>831</v>
      </c>
      <c r="K130" s="295" t="s">
        <v>124</v>
      </c>
      <c r="L130" s="300"/>
      <c r="M130" s="299" t="s">
        <v>1006</v>
      </c>
      <c r="N130" s="125"/>
      <c r="O130" s="291"/>
    </row>
    <row r="131" spans="1:15" s="313" customFormat="1" ht="75" customHeight="1" x14ac:dyDescent="0.25">
      <c r="A131" s="20"/>
      <c r="B131" s="294" t="s">
        <v>1368</v>
      </c>
      <c r="C131" s="294" t="s">
        <v>123</v>
      </c>
      <c r="D131" s="319" t="s">
        <v>7</v>
      </c>
      <c r="E131" s="89" t="s">
        <v>583</v>
      </c>
      <c r="F131" s="297" t="s">
        <v>1367</v>
      </c>
      <c r="G131" s="295">
        <v>1</v>
      </c>
      <c r="H131" s="294" t="s">
        <v>820</v>
      </c>
      <c r="I131" s="294" t="s">
        <v>1401</v>
      </c>
      <c r="J131" s="294" t="s">
        <v>831</v>
      </c>
      <c r="K131" s="295" t="s">
        <v>124</v>
      </c>
      <c r="L131" s="294"/>
      <c r="M131" s="299" t="s">
        <v>1006</v>
      </c>
      <c r="N131" s="132"/>
    </row>
    <row r="132" spans="1:15" ht="75" customHeight="1" x14ac:dyDescent="0.25">
      <c r="A132" s="20"/>
      <c r="B132" s="294" t="s">
        <v>1368</v>
      </c>
      <c r="C132" s="294" t="s">
        <v>123</v>
      </c>
      <c r="D132" s="319" t="s">
        <v>7</v>
      </c>
      <c r="E132" s="89" t="s">
        <v>1402</v>
      </c>
      <c r="F132" s="297" t="s">
        <v>1402</v>
      </c>
      <c r="G132" s="295">
        <v>1</v>
      </c>
      <c r="H132" s="294" t="s">
        <v>1403</v>
      </c>
      <c r="I132" s="294" t="s">
        <v>1401</v>
      </c>
      <c r="J132" s="294" t="s">
        <v>831</v>
      </c>
      <c r="K132" s="295" t="s">
        <v>124</v>
      </c>
      <c r="L132" s="300"/>
      <c r="M132" s="299" t="s">
        <v>1006</v>
      </c>
      <c r="N132" s="125"/>
      <c r="O132" s="291"/>
    </row>
    <row r="133" spans="1:15" s="300" customFormat="1" ht="84.95" customHeight="1" x14ac:dyDescent="0.25">
      <c r="A133" s="20"/>
      <c r="B133" s="294" t="s">
        <v>1368</v>
      </c>
      <c r="C133" s="294" t="s">
        <v>123</v>
      </c>
      <c r="D133" s="319" t="s">
        <v>7</v>
      </c>
      <c r="E133" s="99" t="s">
        <v>598</v>
      </c>
      <c r="F133" s="297" t="s">
        <v>599</v>
      </c>
      <c r="G133" s="295">
        <v>1</v>
      </c>
      <c r="H133" s="294" t="s">
        <v>830</v>
      </c>
      <c r="I133" s="294" t="s">
        <v>829</v>
      </c>
      <c r="J133" s="294" t="s">
        <v>1404</v>
      </c>
      <c r="K133" s="295" t="s">
        <v>124</v>
      </c>
      <c r="L133" s="294"/>
      <c r="M133" s="299" t="s">
        <v>1006</v>
      </c>
      <c r="N133" s="152"/>
    </row>
    <row r="134" spans="1:15" ht="84.95" customHeight="1" x14ac:dyDescent="0.25">
      <c r="A134" s="20"/>
      <c r="B134" s="294" t="s">
        <v>1368</v>
      </c>
      <c r="C134" s="294" t="s">
        <v>123</v>
      </c>
      <c r="D134" s="319" t="s">
        <v>7</v>
      </c>
      <c r="E134" s="99" t="s">
        <v>1405</v>
      </c>
      <c r="F134" s="297" t="s">
        <v>1405</v>
      </c>
      <c r="G134" s="295">
        <v>1</v>
      </c>
      <c r="H134" s="294" t="s">
        <v>1406</v>
      </c>
      <c r="I134" s="294" t="s">
        <v>1398</v>
      </c>
      <c r="J134" s="294" t="s">
        <v>831</v>
      </c>
      <c r="K134" s="295" t="s">
        <v>124</v>
      </c>
      <c r="L134" s="300"/>
      <c r="M134" s="299" t="s">
        <v>1006</v>
      </c>
      <c r="N134" s="125"/>
      <c r="O134" s="291"/>
    </row>
    <row r="135" spans="1:15" s="300" customFormat="1" ht="84.95" customHeight="1" x14ac:dyDescent="0.25">
      <c r="A135" s="20"/>
      <c r="B135" s="294" t="s">
        <v>1368</v>
      </c>
      <c r="C135" s="294" t="s">
        <v>123</v>
      </c>
      <c r="D135" s="319" t="s">
        <v>7</v>
      </c>
      <c r="E135" s="99" t="s">
        <v>600</v>
      </c>
      <c r="F135" s="297" t="s">
        <v>601</v>
      </c>
      <c r="G135" s="295">
        <v>2</v>
      </c>
      <c r="H135" s="294" t="s">
        <v>602</v>
      </c>
      <c r="I135" s="294" t="s">
        <v>1401</v>
      </c>
      <c r="J135" s="294" t="s">
        <v>831</v>
      </c>
      <c r="K135" s="295" t="s">
        <v>124</v>
      </c>
      <c r="L135" s="294"/>
      <c r="M135" s="299" t="s">
        <v>1006</v>
      </c>
      <c r="N135" s="152"/>
    </row>
    <row r="136" spans="1:15" s="313" customFormat="1" ht="75" customHeight="1" x14ac:dyDescent="0.25">
      <c r="A136" s="20"/>
      <c r="B136" s="311" t="s">
        <v>1346</v>
      </c>
      <c r="C136" s="311" t="s">
        <v>578</v>
      </c>
      <c r="D136" s="319" t="s">
        <v>7</v>
      </c>
      <c r="E136" s="28" t="s">
        <v>1407</v>
      </c>
      <c r="F136" s="310" t="s">
        <v>1407</v>
      </c>
      <c r="G136" s="308">
        <v>2</v>
      </c>
      <c r="H136" s="311" t="s">
        <v>609</v>
      </c>
      <c r="I136" s="290" t="s">
        <v>577</v>
      </c>
      <c r="J136" s="290" t="s">
        <v>603</v>
      </c>
      <c r="K136" s="308" t="s">
        <v>431</v>
      </c>
      <c r="L136" s="311"/>
      <c r="M136" s="312" t="s">
        <v>832</v>
      </c>
      <c r="N136" s="132"/>
    </row>
    <row r="137" spans="1:15" ht="75" customHeight="1" x14ac:dyDescent="0.25">
      <c r="A137" s="20"/>
      <c r="B137" s="311" t="s">
        <v>1346</v>
      </c>
      <c r="C137" s="290" t="s">
        <v>123</v>
      </c>
      <c r="D137" s="319" t="s">
        <v>7</v>
      </c>
      <c r="E137" s="28" t="s">
        <v>604</v>
      </c>
      <c r="F137" s="310" t="s">
        <v>604</v>
      </c>
      <c r="G137" s="288">
        <v>2</v>
      </c>
      <c r="H137" s="290" t="s">
        <v>132</v>
      </c>
      <c r="I137" s="290" t="s">
        <v>577</v>
      </c>
      <c r="J137" s="290" t="s">
        <v>586</v>
      </c>
      <c r="K137" s="288" t="s">
        <v>124</v>
      </c>
      <c r="L137" s="290"/>
      <c r="M137" s="323" t="s">
        <v>832</v>
      </c>
      <c r="N137" s="135"/>
      <c r="O137" s="291"/>
    </row>
    <row r="138" spans="1:15" ht="75" customHeight="1" x14ac:dyDescent="0.25">
      <c r="A138" s="20"/>
      <c r="B138" s="311" t="s">
        <v>1346</v>
      </c>
      <c r="C138" s="290" t="s">
        <v>123</v>
      </c>
      <c r="D138" s="319" t="s">
        <v>7</v>
      </c>
      <c r="E138" s="28" t="s">
        <v>605</v>
      </c>
      <c r="F138" s="289" t="s">
        <v>606</v>
      </c>
      <c r="G138" s="288">
        <v>2</v>
      </c>
      <c r="H138" s="290" t="s">
        <v>833</v>
      </c>
      <c r="I138" s="290" t="s">
        <v>577</v>
      </c>
      <c r="J138" s="290" t="s">
        <v>815</v>
      </c>
      <c r="K138" s="288" t="s">
        <v>124</v>
      </c>
      <c r="L138" s="290" t="s">
        <v>608</v>
      </c>
      <c r="M138" s="323" t="s">
        <v>834</v>
      </c>
      <c r="N138" s="135"/>
      <c r="O138" s="291"/>
    </row>
    <row r="139" spans="1:15" ht="75" customHeight="1" x14ac:dyDescent="0.25">
      <c r="A139" s="20"/>
      <c r="B139" s="311" t="s">
        <v>1408</v>
      </c>
      <c r="C139" s="290" t="s">
        <v>578</v>
      </c>
      <c r="D139" s="319" t="s">
        <v>7</v>
      </c>
      <c r="E139" s="310" t="s">
        <v>835</v>
      </c>
      <c r="F139" s="310" t="s">
        <v>835</v>
      </c>
      <c r="G139" s="288">
        <v>2</v>
      </c>
      <c r="H139" s="290" t="s">
        <v>836</v>
      </c>
      <c r="I139" s="290" t="s">
        <v>1409</v>
      </c>
      <c r="J139" s="82"/>
      <c r="K139" s="288" t="s">
        <v>431</v>
      </c>
      <c r="L139" s="82"/>
      <c r="M139" s="323" t="s">
        <v>1410</v>
      </c>
      <c r="N139" s="135"/>
      <c r="O139" s="291"/>
    </row>
    <row r="140" spans="1:15" s="313" customFormat="1" ht="75" customHeight="1" x14ac:dyDescent="0.25">
      <c r="A140" s="20"/>
      <c r="B140" s="294" t="s">
        <v>1368</v>
      </c>
      <c r="C140" s="294" t="s">
        <v>123</v>
      </c>
      <c r="D140" s="319" t="s">
        <v>7</v>
      </c>
      <c r="E140" s="99" t="s">
        <v>1411</v>
      </c>
      <c r="F140" s="297" t="s">
        <v>1411</v>
      </c>
      <c r="G140" s="295">
        <v>2</v>
      </c>
      <c r="H140" s="294" t="s">
        <v>131</v>
      </c>
      <c r="I140" s="294" t="s">
        <v>607</v>
      </c>
      <c r="J140" s="294" t="s">
        <v>597</v>
      </c>
      <c r="K140" s="295" t="s">
        <v>124</v>
      </c>
      <c r="L140" s="294" t="s">
        <v>608</v>
      </c>
      <c r="M140" s="299" t="s">
        <v>1010</v>
      </c>
      <c r="N140" s="132"/>
    </row>
    <row r="141" spans="1:15" s="313" customFormat="1" ht="75" customHeight="1" x14ac:dyDescent="0.25">
      <c r="A141" s="20"/>
      <c r="B141" s="294" t="s">
        <v>1368</v>
      </c>
      <c r="C141" s="294" t="s">
        <v>123</v>
      </c>
      <c r="D141" s="319" t="s">
        <v>7</v>
      </c>
      <c r="E141" s="297" t="s">
        <v>1412</v>
      </c>
      <c r="F141" s="297" t="s">
        <v>1412</v>
      </c>
      <c r="G141" s="295">
        <v>2</v>
      </c>
      <c r="H141" s="294" t="s">
        <v>609</v>
      </c>
      <c r="I141" s="294" t="s">
        <v>607</v>
      </c>
      <c r="J141" s="294" t="s">
        <v>603</v>
      </c>
      <c r="K141" s="295" t="s">
        <v>431</v>
      </c>
      <c r="L141" s="294" t="s">
        <v>1011</v>
      </c>
      <c r="M141" s="299" t="s">
        <v>1012</v>
      </c>
      <c r="N141" s="132"/>
    </row>
    <row r="142" spans="1:15" s="313" customFormat="1" ht="75" customHeight="1" x14ac:dyDescent="0.25">
      <c r="A142" s="20"/>
      <c r="B142" s="294" t="s">
        <v>1368</v>
      </c>
      <c r="C142" s="294" t="s">
        <v>123</v>
      </c>
      <c r="D142" s="319" t="s">
        <v>7</v>
      </c>
      <c r="E142" s="297" t="s">
        <v>610</v>
      </c>
      <c r="F142" s="297" t="s">
        <v>611</v>
      </c>
      <c r="G142" s="295">
        <v>2</v>
      </c>
      <c r="H142" s="294" t="s">
        <v>612</v>
      </c>
      <c r="I142" s="294" t="s">
        <v>607</v>
      </c>
      <c r="J142" s="294" t="s">
        <v>586</v>
      </c>
      <c r="K142" s="295" t="s">
        <v>124</v>
      </c>
      <c r="L142" s="294" t="s">
        <v>1013</v>
      </c>
      <c r="M142" s="299" t="s">
        <v>1012</v>
      </c>
      <c r="N142" s="132"/>
    </row>
    <row r="143" spans="1:15" s="313" customFormat="1" ht="75" customHeight="1" x14ac:dyDescent="0.25">
      <c r="A143" s="20"/>
      <c r="B143" s="294" t="s">
        <v>1368</v>
      </c>
      <c r="C143" s="294" t="s">
        <v>123</v>
      </c>
      <c r="D143" s="319" t="s">
        <v>7</v>
      </c>
      <c r="E143" s="297" t="s">
        <v>613</v>
      </c>
      <c r="F143" s="297" t="s">
        <v>613</v>
      </c>
      <c r="G143" s="295">
        <v>2</v>
      </c>
      <c r="H143" s="294" t="s">
        <v>132</v>
      </c>
      <c r="I143" s="294" t="s">
        <v>581</v>
      </c>
      <c r="J143" s="294" t="s">
        <v>815</v>
      </c>
      <c r="K143" s="295" t="s">
        <v>124</v>
      </c>
      <c r="L143" s="294" t="s">
        <v>591</v>
      </c>
      <c r="M143" s="299" t="s">
        <v>1012</v>
      </c>
      <c r="N143" s="132"/>
    </row>
    <row r="144" spans="1:15" s="313" customFormat="1" ht="75" customHeight="1" x14ac:dyDescent="0.25">
      <c r="A144" s="20"/>
      <c r="B144" s="294" t="s">
        <v>1368</v>
      </c>
      <c r="C144" s="294" t="s">
        <v>123</v>
      </c>
      <c r="D144" s="319" t="s">
        <v>7</v>
      </c>
      <c r="E144" s="297" t="s">
        <v>1014</v>
      </c>
      <c r="F144" s="297" t="s">
        <v>1014</v>
      </c>
      <c r="G144" s="295">
        <v>2</v>
      </c>
      <c r="H144" s="294" t="s">
        <v>132</v>
      </c>
      <c r="I144" s="294" t="s">
        <v>837</v>
      </c>
      <c r="J144" s="294"/>
      <c r="K144" s="295" t="s">
        <v>124</v>
      </c>
      <c r="L144" s="294"/>
      <c r="M144" s="299" t="s">
        <v>1012</v>
      </c>
      <c r="N144" s="132"/>
    </row>
    <row r="145" spans="1:15" ht="54.95" customHeight="1" x14ac:dyDescent="0.25">
      <c r="A145" s="20"/>
      <c r="B145" s="314"/>
      <c r="C145" s="302" t="s">
        <v>614</v>
      </c>
      <c r="D145" s="303"/>
      <c r="E145" s="304"/>
      <c r="F145" s="305"/>
      <c r="G145" s="306"/>
      <c r="H145" s="301"/>
      <c r="I145" s="306"/>
      <c r="J145" s="301"/>
      <c r="K145" s="306"/>
      <c r="L145" s="301"/>
      <c r="M145" s="307"/>
      <c r="N145" s="135"/>
      <c r="O145" s="291"/>
    </row>
    <row r="146" spans="1:15" s="75" customFormat="1" ht="54.95" customHeight="1" x14ac:dyDescent="0.25">
      <c r="A146" s="20"/>
      <c r="B146" s="73" t="s">
        <v>1413</v>
      </c>
      <c r="C146" s="73" t="s">
        <v>614</v>
      </c>
      <c r="D146" s="80" t="s">
        <v>5</v>
      </c>
      <c r="E146" s="76" t="s">
        <v>150</v>
      </c>
      <c r="F146" s="76" t="s">
        <v>1015</v>
      </c>
      <c r="G146" s="73">
        <v>2</v>
      </c>
      <c r="H146" s="101"/>
      <c r="I146" s="82"/>
      <c r="J146" s="82"/>
      <c r="K146" s="73" t="s">
        <v>292</v>
      </c>
      <c r="L146" s="82"/>
      <c r="M146" s="77" t="s">
        <v>1414</v>
      </c>
      <c r="N146" s="31"/>
    </row>
    <row r="147" spans="1:15" s="75" customFormat="1" ht="54.95" customHeight="1" x14ac:dyDescent="0.25">
      <c r="A147" s="20"/>
      <c r="B147" s="73" t="s">
        <v>1413</v>
      </c>
      <c r="C147" s="73" t="s">
        <v>614</v>
      </c>
      <c r="D147" s="80" t="s">
        <v>5</v>
      </c>
      <c r="E147" s="76" t="s">
        <v>615</v>
      </c>
      <c r="F147" s="76" t="s">
        <v>1415</v>
      </c>
      <c r="G147" s="73">
        <v>2</v>
      </c>
      <c r="H147" s="101"/>
      <c r="I147" s="82"/>
      <c r="J147" s="82"/>
      <c r="K147" s="73" t="s">
        <v>6</v>
      </c>
      <c r="L147" s="82"/>
      <c r="M147" s="77" t="s">
        <v>1414</v>
      </c>
      <c r="N147" s="31"/>
    </row>
    <row r="148" spans="1:15" s="75" customFormat="1" ht="54.95" customHeight="1" x14ac:dyDescent="0.25">
      <c r="A148" s="20"/>
      <c r="B148" s="73">
        <v>2025</v>
      </c>
      <c r="C148" s="73" t="s">
        <v>621</v>
      </c>
      <c r="D148" s="78" t="s">
        <v>7</v>
      </c>
      <c r="E148" s="27" t="s">
        <v>616</v>
      </c>
      <c r="F148" s="76" t="s">
        <v>617</v>
      </c>
      <c r="G148" s="73">
        <v>2</v>
      </c>
      <c r="H148" s="74" t="s">
        <v>281</v>
      </c>
      <c r="I148" s="73" t="s">
        <v>22</v>
      </c>
      <c r="J148" s="74" t="s">
        <v>1416</v>
      </c>
      <c r="K148" s="73" t="s">
        <v>6</v>
      </c>
      <c r="L148" s="74" t="s">
        <v>1417</v>
      </c>
      <c r="M148" s="102"/>
      <c r="N148" s="31"/>
    </row>
    <row r="149" spans="1:15" s="75" customFormat="1" ht="54.95" customHeight="1" x14ac:dyDescent="0.25">
      <c r="A149" s="20"/>
      <c r="B149" s="73" t="s">
        <v>1413</v>
      </c>
      <c r="C149" s="73" t="s">
        <v>614</v>
      </c>
      <c r="D149" s="78" t="s">
        <v>7</v>
      </c>
      <c r="E149" s="310" t="s">
        <v>618</v>
      </c>
      <c r="F149" s="76" t="s">
        <v>619</v>
      </c>
      <c r="G149" s="73">
        <v>2</v>
      </c>
      <c r="H149" s="74" t="s">
        <v>281</v>
      </c>
      <c r="I149" s="82"/>
      <c r="J149" s="82"/>
      <c r="K149" s="73" t="s">
        <v>6</v>
      </c>
      <c r="L149" s="82"/>
      <c r="M149" s="77" t="s">
        <v>1414</v>
      </c>
      <c r="N149" s="31"/>
    </row>
    <row r="150" spans="1:15" s="75" customFormat="1" ht="54.95" customHeight="1" x14ac:dyDescent="0.25">
      <c r="A150" s="20"/>
      <c r="B150" s="73">
        <v>2025</v>
      </c>
      <c r="C150" s="73" t="s">
        <v>614</v>
      </c>
      <c r="D150" s="80" t="s">
        <v>5</v>
      </c>
      <c r="E150" s="27" t="s">
        <v>1016</v>
      </c>
      <c r="F150" s="76" t="s">
        <v>133</v>
      </c>
      <c r="G150" s="73">
        <v>2</v>
      </c>
      <c r="H150" s="74" t="s">
        <v>134</v>
      </c>
      <c r="I150" s="73" t="s">
        <v>8</v>
      </c>
      <c r="J150" s="74" t="s">
        <v>1418</v>
      </c>
      <c r="K150" s="73" t="s">
        <v>6</v>
      </c>
      <c r="L150" s="74" t="s">
        <v>1417</v>
      </c>
      <c r="M150" s="77"/>
      <c r="N150" s="31"/>
    </row>
    <row r="151" spans="1:15" s="75" customFormat="1" ht="54.95" customHeight="1" x14ac:dyDescent="0.25">
      <c r="A151" s="20"/>
      <c r="B151" s="73" t="s">
        <v>1413</v>
      </c>
      <c r="C151" s="73" t="s">
        <v>614</v>
      </c>
      <c r="D151" s="80" t="s">
        <v>5</v>
      </c>
      <c r="E151" s="76" t="s">
        <v>135</v>
      </c>
      <c r="F151" s="76" t="s">
        <v>136</v>
      </c>
      <c r="G151" s="73">
        <v>2</v>
      </c>
      <c r="H151" s="101"/>
      <c r="I151" s="82"/>
      <c r="J151" s="82"/>
      <c r="K151" s="73" t="s">
        <v>6</v>
      </c>
      <c r="L151" s="82"/>
      <c r="M151" s="77" t="s">
        <v>1414</v>
      </c>
      <c r="N151" s="31"/>
    </row>
    <row r="152" spans="1:15" s="75" customFormat="1" ht="54.95" customHeight="1" x14ac:dyDescent="0.25">
      <c r="A152" s="20"/>
      <c r="B152" s="73">
        <v>2025</v>
      </c>
      <c r="C152" s="73" t="s">
        <v>614</v>
      </c>
      <c r="D152" s="78" t="s">
        <v>7</v>
      </c>
      <c r="E152" s="27" t="s">
        <v>838</v>
      </c>
      <c r="F152" s="76" t="s">
        <v>137</v>
      </c>
      <c r="G152" s="73">
        <v>2</v>
      </c>
      <c r="H152" s="74" t="s">
        <v>1419</v>
      </c>
      <c r="I152" s="73" t="s">
        <v>8</v>
      </c>
      <c r="J152" s="74" t="s">
        <v>1420</v>
      </c>
      <c r="K152" s="73" t="s">
        <v>6</v>
      </c>
      <c r="L152" s="74" t="s">
        <v>1417</v>
      </c>
      <c r="M152" s="77"/>
      <c r="N152" s="31"/>
    </row>
    <row r="153" spans="1:15" s="97" customFormat="1" ht="54.95" customHeight="1" x14ac:dyDescent="0.25">
      <c r="A153" s="20"/>
      <c r="B153" s="73">
        <v>2025</v>
      </c>
      <c r="C153" s="73" t="s">
        <v>621</v>
      </c>
      <c r="D153" s="80" t="s">
        <v>5</v>
      </c>
      <c r="E153" s="27" t="s">
        <v>622</v>
      </c>
      <c r="F153" s="76" t="s">
        <v>623</v>
      </c>
      <c r="G153" s="74">
        <v>2</v>
      </c>
      <c r="H153" s="73" t="s">
        <v>624</v>
      </c>
      <c r="I153" s="73" t="s">
        <v>22</v>
      </c>
      <c r="J153" s="74" t="s">
        <v>1421</v>
      </c>
      <c r="K153" s="73" t="s">
        <v>9</v>
      </c>
      <c r="L153" s="74" t="s">
        <v>1422</v>
      </c>
      <c r="M153" s="77"/>
      <c r="N153" s="88"/>
    </row>
    <row r="154" spans="1:15" s="97" customFormat="1" ht="54.95" customHeight="1" x14ac:dyDescent="0.25">
      <c r="A154" s="20"/>
      <c r="B154" s="73" t="s">
        <v>1413</v>
      </c>
      <c r="C154" s="73" t="s">
        <v>614</v>
      </c>
      <c r="D154" s="80" t="s">
        <v>5</v>
      </c>
      <c r="E154" s="310" t="s">
        <v>625</v>
      </c>
      <c r="F154" s="76" t="s">
        <v>626</v>
      </c>
      <c r="G154" s="73">
        <v>2</v>
      </c>
      <c r="H154" s="73" t="s">
        <v>624</v>
      </c>
      <c r="I154" s="82"/>
      <c r="J154" s="82"/>
      <c r="K154" s="73" t="s">
        <v>9</v>
      </c>
      <c r="L154" s="82"/>
      <c r="M154" s="77" t="s">
        <v>1414</v>
      </c>
      <c r="N154" s="88"/>
    </row>
    <row r="155" spans="1:15" s="300" customFormat="1" ht="54.95" customHeight="1" x14ac:dyDescent="0.25">
      <c r="A155" s="20"/>
      <c r="B155" s="73" t="s">
        <v>1413</v>
      </c>
      <c r="C155" s="73" t="s">
        <v>614</v>
      </c>
      <c r="D155" s="78" t="s">
        <v>7</v>
      </c>
      <c r="E155" s="310" t="s">
        <v>1017</v>
      </c>
      <c r="F155" s="76" t="s">
        <v>1018</v>
      </c>
      <c r="G155" s="308">
        <v>2</v>
      </c>
      <c r="H155" s="74" t="s">
        <v>620</v>
      </c>
      <c r="I155" s="82"/>
      <c r="J155" s="82"/>
      <c r="K155" s="73" t="s">
        <v>9</v>
      </c>
      <c r="L155" s="82"/>
      <c r="M155" s="77" t="s">
        <v>1414</v>
      </c>
      <c r="N155" s="226"/>
      <c r="O155" s="297"/>
    </row>
    <row r="156" spans="1:15" ht="54.95" customHeight="1" x14ac:dyDescent="0.25">
      <c r="A156" s="20"/>
      <c r="B156" s="314"/>
      <c r="C156" s="302" t="s">
        <v>628</v>
      </c>
      <c r="D156" s="303"/>
      <c r="E156" s="304"/>
      <c r="F156" s="305"/>
      <c r="G156" s="306"/>
      <c r="H156" s="301"/>
      <c r="I156" s="306"/>
      <c r="J156" s="301"/>
      <c r="K156" s="306"/>
      <c r="L156" s="301"/>
      <c r="M156" s="307"/>
      <c r="N156" s="135"/>
      <c r="O156" s="291"/>
    </row>
    <row r="157" spans="1:15" s="75" customFormat="1" ht="54.75" customHeight="1" x14ac:dyDescent="0.25">
      <c r="A157" s="20"/>
      <c r="B157" s="308">
        <v>2025</v>
      </c>
      <c r="C157" s="73" t="s">
        <v>839</v>
      </c>
      <c r="D157" s="78" t="s">
        <v>7</v>
      </c>
      <c r="E157" s="27" t="s">
        <v>1019</v>
      </c>
      <c r="F157" s="76" t="s">
        <v>840</v>
      </c>
      <c r="G157" s="73">
        <v>2</v>
      </c>
      <c r="H157" s="74" t="s">
        <v>841</v>
      </c>
      <c r="I157" s="79" t="s">
        <v>627</v>
      </c>
      <c r="J157" s="79" t="s">
        <v>1423</v>
      </c>
      <c r="K157" s="73" t="s">
        <v>412</v>
      </c>
      <c r="L157" s="79" t="s">
        <v>631</v>
      </c>
      <c r="M157" s="77"/>
      <c r="N157" s="31"/>
    </row>
    <row r="158" spans="1:15" s="75" customFormat="1" ht="54.95" customHeight="1" x14ac:dyDescent="0.25">
      <c r="A158" s="20"/>
      <c r="B158" s="73">
        <v>2025</v>
      </c>
      <c r="C158" s="73" t="s">
        <v>628</v>
      </c>
      <c r="D158" s="78" t="s">
        <v>7</v>
      </c>
      <c r="E158" s="310" t="s">
        <v>1020</v>
      </c>
      <c r="F158" s="76" t="s">
        <v>629</v>
      </c>
      <c r="G158" s="73">
        <v>2</v>
      </c>
      <c r="H158" s="79" t="s">
        <v>1424</v>
      </c>
      <c r="I158" s="73" t="s">
        <v>627</v>
      </c>
      <c r="J158" s="79" t="s">
        <v>1425</v>
      </c>
      <c r="K158" s="73" t="s">
        <v>168</v>
      </c>
      <c r="L158" s="79" t="s">
        <v>635</v>
      </c>
      <c r="M158" s="77"/>
      <c r="N158" s="31"/>
    </row>
    <row r="159" spans="1:15" s="75" customFormat="1" ht="54.95" customHeight="1" x14ac:dyDescent="0.25">
      <c r="A159" s="20"/>
      <c r="B159" s="73">
        <v>2025</v>
      </c>
      <c r="C159" s="73" t="s">
        <v>628</v>
      </c>
      <c r="D159" s="78" t="s">
        <v>7</v>
      </c>
      <c r="E159" s="310" t="s">
        <v>1021</v>
      </c>
      <c r="F159" s="76" t="s">
        <v>630</v>
      </c>
      <c r="G159" s="73">
        <v>2</v>
      </c>
      <c r="H159" s="74" t="s">
        <v>1426</v>
      </c>
      <c r="I159" s="73" t="s">
        <v>252</v>
      </c>
      <c r="J159" s="79" t="s">
        <v>1427</v>
      </c>
      <c r="K159" s="73" t="s">
        <v>168</v>
      </c>
      <c r="L159" s="79" t="s">
        <v>631</v>
      </c>
      <c r="M159" s="77"/>
      <c r="N159" s="31"/>
    </row>
    <row r="160" spans="1:15" s="75" customFormat="1" ht="54.95" customHeight="1" x14ac:dyDescent="0.25">
      <c r="A160" s="20"/>
      <c r="B160" s="73">
        <v>2025</v>
      </c>
      <c r="C160" s="73" t="s">
        <v>628</v>
      </c>
      <c r="D160" s="78" t="s">
        <v>7</v>
      </c>
      <c r="E160" s="310" t="s">
        <v>1022</v>
      </c>
      <c r="F160" s="76" t="s">
        <v>138</v>
      </c>
      <c r="G160" s="73">
        <v>2</v>
      </c>
      <c r="H160" s="79" t="s">
        <v>1428</v>
      </c>
      <c r="I160" s="73" t="s">
        <v>252</v>
      </c>
      <c r="J160" s="79" t="s">
        <v>913</v>
      </c>
      <c r="K160" s="73" t="s">
        <v>168</v>
      </c>
      <c r="L160" s="79" t="s">
        <v>1023</v>
      </c>
      <c r="M160" s="77"/>
      <c r="N160" s="31"/>
    </row>
    <row r="161" spans="1:15" s="75" customFormat="1" ht="54.95" customHeight="1" x14ac:dyDescent="0.25">
      <c r="A161" s="20"/>
      <c r="B161" s="73">
        <v>2025</v>
      </c>
      <c r="C161" s="73" t="s">
        <v>628</v>
      </c>
      <c r="D161" s="78" t="s">
        <v>7</v>
      </c>
      <c r="E161" s="27" t="s">
        <v>1024</v>
      </c>
      <c r="F161" s="76" t="s">
        <v>632</v>
      </c>
      <c r="G161" s="73">
        <v>2</v>
      </c>
      <c r="H161" s="74" t="s">
        <v>633</v>
      </c>
      <c r="I161" s="73" t="s">
        <v>252</v>
      </c>
      <c r="J161" s="79" t="s">
        <v>1429</v>
      </c>
      <c r="K161" s="73" t="s">
        <v>168</v>
      </c>
      <c r="L161" s="79" t="s">
        <v>1023</v>
      </c>
      <c r="M161" s="77"/>
      <c r="N161" s="31"/>
    </row>
    <row r="162" spans="1:15" s="75" customFormat="1" ht="54.95" customHeight="1" x14ac:dyDescent="0.25">
      <c r="A162" s="20"/>
      <c r="B162" s="73">
        <v>2025</v>
      </c>
      <c r="C162" s="73" t="s">
        <v>628</v>
      </c>
      <c r="D162" s="78" t="s">
        <v>7</v>
      </c>
      <c r="E162" s="310" t="s">
        <v>1025</v>
      </c>
      <c r="F162" s="76" t="s">
        <v>181</v>
      </c>
      <c r="G162" s="73">
        <v>2</v>
      </c>
      <c r="H162" s="74" t="s">
        <v>842</v>
      </c>
      <c r="I162" s="73" t="s">
        <v>252</v>
      </c>
      <c r="J162" s="79" t="s">
        <v>1026</v>
      </c>
      <c r="K162" s="73" t="s">
        <v>168</v>
      </c>
      <c r="L162" s="79" t="s">
        <v>1023</v>
      </c>
      <c r="M162" s="77"/>
      <c r="N162" s="31"/>
    </row>
    <row r="163" spans="1:15" s="75" customFormat="1" ht="54.95" customHeight="1" x14ac:dyDescent="0.25">
      <c r="A163" s="20"/>
      <c r="B163" s="73">
        <v>2025</v>
      </c>
      <c r="C163" s="73" t="s">
        <v>628</v>
      </c>
      <c r="D163" s="78" t="s">
        <v>7</v>
      </c>
      <c r="E163" s="27" t="s">
        <v>1027</v>
      </c>
      <c r="F163" s="76" t="s">
        <v>634</v>
      </c>
      <c r="G163" s="73">
        <v>2</v>
      </c>
      <c r="H163" s="74" t="s">
        <v>843</v>
      </c>
      <c r="I163" s="73" t="s">
        <v>501</v>
      </c>
      <c r="J163" s="74" t="s">
        <v>1430</v>
      </c>
      <c r="K163" s="73" t="s">
        <v>6</v>
      </c>
      <c r="L163" s="74" t="s">
        <v>635</v>
      </c>
      <c r="M163" s="77"/>
      <c r="N163" s="31"/>
    </row>
    <row r="164" spans="1:15" s="75" customFormat="1" ht="54.95" customHeight="1" x14ac:dyDescent="0.25">
      <c r="A164" s="20"/>
      <c r="B164" s="73">
        <v>2025</v>
      </c>
      <c r="C164" s="73" t="s">
        <v>628</v>
      </c>
      <c r="D164" s="78" t="s">
        <v>7</v>
      </c>
      <c r="E164" s="27" t="s">
        <v>636</v>
      </c>
      <c r="F164" s="76" t="s">
        <v>139</v>
      </c>
      <c r="G164" s="73">
        <v>2</v>
      </c>
      <c r="H164" s="74" t="s">
        <v>1431</v>
      </c>
      <c r="I164" s="73" t="s">
        <v>1432</v>
      </c>
      <c r="J164" s="74" t="s">
        <v>1028</v>
      </c>
      <c r="K164" s="73" t="s">
        <v>6</v>
      </c>
      <c r="L164" s="74" t="s">
        <v>1029</v>
      </c>
      <c r="M164" s="77"/>
      <c r="N164" s="31"/>
    </row>
    <row r="165" spans="1:15" s="75" customFormat="1" ht="54.95" customHeight="1" x14ac:dyDescent="0.25">
      <c r="A165" s="20"/>
      <c r="B165" s="73">
        <v>2025</v>
      </c>
      <c r="C165" s="73" t="s">
        <v>628</v>
      </c>
      <c r="D165" s="78" t="s">
        <v>7</v>
      </c>
      <c r="E165" s="27" t="s">
        <v>637</v>
      </c>
      <c r="F165" s="76" t="s">
        <v>638</v>
      </c>
      <c r="G165" s="73">
        <v>2</v>
      </c>
      <c r="H165" s="74" t="s">
        <v>908</v>
      </c>
      <c r="I165" s="73" t="s">
        <v>501</v>
      </c>
      <c r="J165" s="74" t="s">
        <v>1030</v>
      </c>
      <c r="K165" s="73" t="s">
        <v>292</v>
      </c>
      <c r="L165" s="74" t="s">
        <v>635</v>
      </c>
      <c r="M165" s="77"/>
      <c r="N165" s="31"/>
    </row>
    <row r="166" spans="1:15" s="75" customFormat="1" ht="54.95" customHeight="1" x14ac:dyDescent="0.25">
      <c r="A166" s="20"/>
      <c r="B166" s="73">
        <v>2025</v>
      </c>
      <c r="C166" s="73" t="s">
        <v>628</v>
      </c>
      <c r="D166" s="78" t="s">
        <v>7</v>
      </c>
      <c r="E166" s="27" t="s">
        <v>1031</v>
      </c>
      <c r="F166" s="76" t="s">
        <v>140</v>
      </c>
      <c r="G166" s="73">
        <v>2</v>
      </c>
      <c r="H166" s="79" t="s">
        <v>1433</v>
      </c>
      <c r="I166" s="73" t="s">
        <v>255</v>
      </c>
      <c r="J166" s="79" t="s">
        <v>1032</v>
      </c>
      <c r="K166" s="73" t="s">
        <v>168</v>
      </c>
      <c r="L166" s="79" t="s">
        <v>1434</v>
      </c>
      <c r="M166" s="77"/>
      <c r="N166" s="31"/>
    </row>
    <row r="167" spans="1:15" s="75" customFormat="1" ht="54.95" customHeight="1" x14ac:dyDescent="0.25">
      <c r="A167" s="20"/>
      <c r="B167" s="73">
        <v>2025</v>
      </c>
      <c r="C167" s="73" t="s">
        <v>628</v>
      </c>
      <c r="D167" s="78" t="s">
        <v>7</v>
      </c>
      <c r="E167" s="310" t="s">
        <v>844</v>
      </c>
      <c r="F167" s="76" t="s">
        <v>182</v>
      </c>
      <c r="G167" s="73">
        <v>2</v>
      </c>
      <c r="H167" s="79" t="s">
        <v>1230</v>
      </c>
      <c r="I167" s="73" t="s">
        <v>255</v>
      </c>
      <c r="J167" s="79" t="s">
        <v>1435</v>
      </c>
      <c r="K167" s="73" t="s">
        <v>168</v>
      </c>
      <c r="L167" s="79" t="s">
        <v>1434</v>
      </c>
      <c r="M167" s="77"/>
      <c r="N167" s="31"/>
    </row>
    <row r="168" spans="1:15" s="75" customFormat="1" ht="54.95" customHeight="1" x14ac:dyDescent="0.25">
      <c r="A168" s="20"/>
      <c r="B168" s="73">
        <v>2025</v>
      </c>
      <c r="C168" s="73" t="s">
        <v>628</v>
      </c>
      <c r="D168" s="78" t="s">
        <v>7</v>
      </c>
      <c r="E168" s="310" t="s">
        <v>1033</v>
      </c>
      <c r="F168" s="76" t="s">
        <v>1436</v>
      </c>
      <c r="G168" s="73">
        <v>2</v>
      </c>
      <c r="H168" s="74" t="s">
        <v>639</v>
      </c>
      <c r="I168" s="73" t="s">
        <v>255</v>
      </c>
      <c r="J168" s="79" t="s">
        <v>1437</v>
      </c>
      <c r="K168" s="73" t="s">
        <v>168</v>
      </c>
      <c r="L168" s="79" t="s">
        <v>1438</v>
      </c>
      <c r="M168" s="77"/>
      <c r="N168" s="31"/>
    </row>
    <row r="169" spans="1:15" s="75" customFormat="1" ht="54.95" customHeight="1" x14ac:dyDescent="0.25">
      <c r="A169" s="20"/>
      <c r="B169" s="73">
        <v>2025</v>
      </c>
      <c r="C169" s="73" t="s">
        <v>628</v>
      </c>
      <c r="D169" s="78" t="s">
        <v>7</v>
      </c>
      <c r="E169" s="27" t="s">
        <v>1034</v>
      </c>
      <c r="F169" s="76" t="s">
        <v>1035</v>
      </c>
      <c r="G169" s="73">
        <v>2</v>
      </c>
      <c r="H169" s="74" t="s">
        <v>1036</v>
      </c>
      <c r="I169" s="73" t="s">
        <v>255</v>
      </c>
      <c r="J169" s="79" t="s">
        <v>1439</v>
      </c>
      <c r="K169" s="73" t="s">
        <v>168</v>
      </c>
      <c r="L169" s="79" t="s">
        <v>631</v>
      </c>
      <c r="M169" s="77"/>
      <c r="N169" s="31"/>
    </row>
    <row r="170" spans="1:15" s="75" customFormat="1" ht="54.95" customHeight="1" x14ac:dyDescent="0.25">
      <c r="A170" s="20"/>
      <c r="B170" s="73">
        <v>2025</v>
      </c>
      <c r="C170" s="73" t="s">
        <v>839</v>
      </c>
      <c r="D170" s="78" t="s">
        <v>340</v>
      </c>
      <c r="E170" s="27" t="s">
        <v>845</v>
      </c>
      <c r="F170" s="76" t="s">
        <v>640</v>
      </c>
      <c r="G170" s="73">
        <v>2</v>
      </c>
      <c r="H170" s="74" t="s">
        <v>446</v>
      </c>
      <c r="I170" s="73" t="s">
        <v>13</v>
      </c>
      <c r="J170" s="294" t="s">
        <v>1440</v>
      </c>
      <c r="K170" s="73" t="s">
        <v>6</v>
      </c>
      <c r="L170" s="294" t="s">
        <v>1441</v>
      </c>
      <c r="M170" s="77"/>
      <c r="N170" s="31"/>
    </row>
    <row r="171" spans="1:15" ht="54.95" customHeight="1" x14ac:dyDescent="0.25">
      <c r="A171" s="20"/>
      <c r="B171" s="314"/>
      <c r="C171" s="302" t="s">
        <v>641</v>
      </c>
      <c r="D171" s="303"/>
      <c r="E171" s="304"/>
      <c r="F171" s="305"/>
      <c r="G171" s="306"/>
      <c r="H171" s="301"/>
      <c r="I171" s="306"/>
      <c r="J171" s="301"/>
      <c r="K171" s="306"/>
      <c r="L171" s="301"/>
      <c r="M171" s="307"/>
      <c r="N171" s="135"/>
      <c r="O171" s="291"/>
    </row>
    <row r="172" spans="1:15" ht="54.95" customHeight="1" x14ac:dyDescent="0.25">
      <c r="A172" s="20"/>
      <c r="B172" s="288">
        <v>2025</v>
      </c>
      <c r="C172" s="288" t="s">
        <v>642</v>
      </c>
      <c r="D172" s="316" t="s">
        <v>5</v>
      </c>
      <c r="E172" s="28" t="s">
        <v>1442</v>
      </c>
      <c r="F172" s="289" t="s">
        <v>643</v>
      </c>
      <c r="G172" s="288">
        <v>2</v>
      </c>
      <c r="H172" s="290" t="s">
        <v>1037</v>
      </c>
      <c r="I172" s="288" t="s">
        <v>3</v>
      </c>
      <c r="J172" s="290" t="s">
        <v>644</v>
      </c>
      <c r="K172" s="288" t="s">
        <v>6</v>
      </c>
      <c r="L172" s="290" t="s">
        <v>846</v>
      </c>
      <c r="M172" s="323"/>
      <c r="N172" s="135"/>
      <c r="O172" s="291"/>
    </row>
    <row r="173" spans="1:15" ht="54.95" customHeight="1" x14ac:dyDescent="0.25">
      <c r="A173" s="20"/>
      <c r="B173" s="314"/>
      <c r="C173" s="302" t="s">
        <v>645</v>
      </c>
      <c r="D173" s="303"/>
      <c r="E173" s="304"/>
      <c r="F173" s="305"/>
      <c r="G173" s="306"/>
      <c r="H173" s="301"/>
      <c r="I173" s="306"/>
      <c r="J173" s="301"/>
      <c r="K173" s="306"/>
      <c r="L173" s="301"/>
      <c r="M173" s="307"/>
      <c r="N173" s="135"/>
      <c r="O173" s="291"/>
    </row>
    <row r="174" spans="1:15" s="75" customFormat="1" ht="54.95" customHeight="1" x14ac:dyDescent="0.25">
      <c r="A174" s="20"/>
      <c r="B174" s="73">
        <v>2025</v>
      </c>
      <c r="C174" s="73" t="s">
        <v>645</v>
      </c>
      <c r="D174" s="78" t="s">
        <v>7</v>
      </c>
      <c r="E174" s="27" t="s">
        <v>847</v>
      </c>
      <c r="F174" s="76" t="s">
        <v>1038</v>
      </c>
      <c r="G174" s="73">
        <v>1</v>
      </c>
      <c r="H174" s="74" t="s">
        <v>1039</v>
      </c>
      <c r="I174" s="73" t="s">
        <v>255</v>
      </c>
      <c r="J174" s="74" t="s">
        <v>646</v>
      </c>
      <c r="K174" s="73" t="s">
        <v>6</v>
      </c>
      <c r="L174" s="74" t="s">
        <v>647</v>
      </c>
      <c r="M174" s="77"/>
      <c r="N174" s="31"/>
    </row>
    <row r="175" spans="1:15" s="75" customFormat="1" ht="54.95" customHeight="1" x14ac:dyDescent="0.25">
      <c r="A175" s="20"/>
      <c r="B175" s="73">
        <v>2025</v>
      </c>
      <c r="C175" s="73" t="s">
        <v>645</v>
      </c>
      <c r="D175" s="78" t="s">
        <v>7</v>
      </c>
      <c r="E175" s="27" t="s">
        <v>648</v>
      </c>
      <c r="F175" s="76" t="s">
        <v>649</v>
      </c>
      <c r="G175" s="73">
        <v>1</v>
      </c>
      <c r="H175" s="74" t="s">
        <v>650</v>
      </c>
      <c r="I175" s="73" t="s">
        <v>252</v>
      </c>
      <c r="J175" s="74" t="s">
        <v>644</v>
      </c>
      <c r="K175" s="73" t="s">
        <v>6</v>
      </c>
      <c r="L175" s="74" t="s">
        <v>651</v>
      </c>
      <c r="M175" s="77"/>
      <c r="N175" s="31"/>
    </row>
    <row r="176" spans="1:15" s="75" customFormat="1" ht="54.95" customHeight="1" x14ac:dyDescent="0.25">
      <c r="A176" s="20"/>
      <c r="B176" s="73">
        <v>2025</v>
      </c>
      <c r="C176" s="73" t="s">
        <v>645</v>
      </c>
      <c r="D176" s="78" t="s">
        <v>7</v>
      </c>
      <c r="E176" s="27" t="s">
        <v>652</v>
      </c>
      <c r="F176" s="76" t="s">
        <v>1040</v>
      </c>
      <c r="G176" s="73">
        <v>1</v>
      </c>
      <c r="H176" s="74" t="s">
        <v>848</v>
      </c>
      <c r="I176" s="73" t="s">
        <v>501</v>
      </c>
      <c r="J176" s="74" t="s">
        <v>653</v>
      </c>
      <c r="K176" s="73" t="s">
        <v>6</v>
      </c>
      <c r="L176" s="74" t="s">
        <v>548</v>
      </c>
      <c r="M176" s="77"/>
      <c r="N176" s="31"/>
    </row>
    <row r="177" spans="1:16" s="75" customFormat="1" ht="54.95" customHeight="1" x14ac:dyDescent="0.25">
      <c r="A177" s="20"/>
      <c r="B177" s="73">
        <v>2025</v>
      </c>
      <c r="C177" s="73" t="s">
        <v>645</v>
      </c>
      <c r="D177" s="78" t="s">
        <v>7</v>
      </c>
      <c r="E177" s="27" t="s">
        <v>654</v>
      </c>
      <c r="F177" s="76" t="s">
        <v>1041</v>
      </c>
      <c r="G177" s="73">
        <v>1</v>
      </c>
      <c r="H177" s="74" t="s">
        <v>930</v>
      </c>
      <c r="I177" s="73" t="s">
        <v>501</v>
      </c>
      <c r="J177" s="74" t="s">
        <v>655</v>
      </c>
      <c r="K177" s="73" t="s">
        <v>124</v>
      </c>
      <c r="L177" s="74" t="s">
        <v>651</v>
      </c>
      <c r="M177" s="77"/>
      <c r="N177" s="31"/>
    </row>
    <row r="178" spans="1:16" s="75" customFormat="1" ht="54.95" customHeight="1" x14ac:dyDescent="0.25">
      <c r="A178" s="20"/>
      <c r="B178" s="73">
        <v>2025</v>
      </c>
      <c r="C178" s="73" t="s">
        <v>645</v>
      </c>
      <c r="D178" s="78" t="s">
        <v>7</v>
      </c>
      <c r="E178" s="27" t="s">
        <v>656</v>
      </c>
      <c r="F178" s="76" t="s">
        <v>657</v>
      </c>
      <c r="G178" s="73">
        <v>1</v>
      </c>
      <c r="H178" s="74" t="s">
        <v>658</v>
      </c>
      <c r="I178" s="73" t="s">
        <v>252</v>
      </c>
      <c r="J178" s="74" t="s">
        <v>63</v>
      </c>
      <c r="K178" s="73" t="s">
        <v>6</v>
      </c>
      <c r="L178" s="74" t="s">
        <v>659</v>
      </c>
      <c r="M178" s="77"/>
      <c r="N178" s="31"/>
    </row>
    <row r="179" spans="1:16" s="75" customFormat="1" ht="54.95" customHeight="1" x14ac:dyDescent="0.25">
      <c r="A179" s="20"/>
      <c r="B179" s="73">
        <v>2025</v>
      </c>
      <c r="C179" s="73" t="s">
        <v>645</v>
      </c>
      <c r="D179" s="78" t="s">
        <v>7</v>
      </c>
      <c r="E179" s="27" t="s">
        <v>1042</v>
      </c>
      <c r="F179" s="76" t="s">
        <v>141</v>
      </c>
      <c r="G179" s="73">
        <v>1</v>
      </c>
      <c r="H179" s="74" t="s">
        <v>773</v>
      </c>
      <c r="I179" s="73" t="s">
        <v>1443</v>
      </c>
      <c r="J179" s="74" t="s">
        <v>803</v>
      </c>
      <c r="K179" s="73" t="s">
        <v>6</v>
      </c>
      <c r="L179" s="74" t="s">
        <v>660</v>
      </c>
      <c r="M179" s="77"/>
      <c r="N179" s="31"/>
    </row>
    <row r="180" spans="1:16" s="75" customFormat="1" ht="54.95" customHeight="1" x14ac:dyDescent="0.25">
      <c r="A180" s="20"/>
      <c r="B180" s="73">
        <v>2025</v>
      </c>
      <c r="C180" s="73" t="s">
        <v>645</v>
      </c>
      <c r="D180" s="78" t="s">
        <v>7</v>
      </c>
      <c r="E180" s="27" t="s">
        <v>661</v>
      </c>
      <c r="F180" s="76" t="s">
        <v>142</v>
      </c>
      <c r="G180" s="73">
        <v>1</v>
      </c>
      <c r="H180" s="74" t="s">
        <v>772</v>
      </c>
      <c r="I180" s="73" t="s">
        <v>501</v>
      </c>
      <c r="J180" s="74" t="s">
        <v>143</v>
      </c>
      <c r="K180" s="73" t="s">
        <v>6</v>
      </c>
      <c r="L180" s="74" t="s">
        <v>659</v>
      </c>
      <c r="M180" s="77"/>
      <c r="N180" s="31"/>
    </row>
    <row r="181" spans="1:16" s="75" customFormat="1" ht="54.95" customHeight="1" x14ac:dyDescent="0.25">
      <c r="A181" s="20"/>
      <c r="B181" s="73">
        <v>2025</v>
      </c>
      <c r="C181" s="73" t="s">
        <v>662</v>
      </c>
      <c r="D181" s="78" t="s">
        <v>7</v>
      </c>
      <c r="E181" s="27" t="s">
        <v>663</v>
      </c>
      <c r="F181" s="76" t="s">
        <v>664</v>
      </c>
      <c r="G181" s="73">
        <v>1</v>
      </c>
      <c r="H181" s="74" t="s">
        <v>665</v>
      </c>
      <c r="I181" s="73" t="s">
        <v>252</v>
      </c>
      <c r="J181" s="74" t="s">
        <v>666</v>
      </c>
      <c r="K181" s="73" t="s">
        <v>6</v>
      </c>
      <c r="L181" s="74" t="s">
        <v>667</v>
      </c>
      <c r="M181" s="77"/>
      <c r="N181" s="31"/>
    </row>
    <row r="182" spans="1:16" s="75" customFormat="1" ht="54.95" customHeight="1" x14ac:dyDescent="0.25">
      <c r="A182" s="20"/>
      <c r="B182" s="73">
        <v>2025</v>
      </c>
      <c r="C182" s="73" t="s">
        <v>645</v>
      </c>
      <c r="D182" s="78" t="s">
        <v>7</v>
      </c>
      <c r="E182" s="27" t="s">
        <v>1043</v>
      </c>
      <c r="F182" s="76" t="s">
        <v>145</v>
      </c>
      <c r="G182" s="73">
        <v>1</v>
      </c>
      <c r="H182" s="74" t="s">
        <v>668</v>
      </c>
      <c r="I182" s="73" t="s">
        <v>252</v>
      </c>
      <c r="J182" s="74" t="s">
        <v>73</v>
      </c>
      <c r="K182" s="73" t="s">
        <v>6</v>
      </c>
      <c r="L182" s="74" t="s">
        <v>669</v>
      </c>
      <c r="M182" s="77"/>
      <c r="N182" s="31"/>
    </row>
    <row r="183" spans="1:16" s="75" customFormat="1" ht="54.95" customHeight="1" x14ac:dyDescent="0.25">
      <c r="A183" s="20"/>
      <c r="B183" s="73">
        <v>2025</v>
      </c>
      <c r="C183" s="73" t="s">
        <v>645</v>
      </c>
      <c r="D183" s="78" t="s">
        <v>7</v>
      </c>
      <c r="E183" s="27" t="s">
        <v>1444</v>
      </c>
      <c r="F183" s="76" t="s">
        <v>1445</v>
      </c>
      <c r="G183" s="73">
        <v>1</v>
      </c>
      <c r="H183" s="74" t="s">
        <v>1446</v>
      </c>
      <c r="I183" s="73" t="s">
        <v>627</v>
      </c>
      <c r="J183" s="74" t="s">
        <v>1447</v>
      </c>
      <c r="K183" s="73" t="s">
        <v>6</v>
      </c>
      <c r="L183" s="74" t="s">
        <v>1448</v>
      </c>
      <c r="M183" s="77"/>
      <c r="N183" s="31"/>
    </row>
    <row r="184" spans="1:16" s="75" customFormat="1" ht="54.95" customHeight="1" x14ac:dyDescent="0.25">
      <c r="A184" s="20"/>
      <c r="B184" s="73">
        <v>2025</v>
      </c>
      <c r="C184" s="73" t="s">
        <v>645</v>
      </c>
      <c r="D184" s="78" t="s">
        <v>7</v>
      </c>
      <c r="E184" s="27" t="s">
        <v>1044</v>
      </c>
      <c r="F184" s="76" t="s">
        <v>146</v>
      </c>
      <c r="G184" s="73">
        <v>1</v>
      </c>
      <c r="H184" s="74" t="s">
        <v>670</v>
      </c>
      <c r="I184" s="73" t="s">
        <v>501</v>
      </c>
      <c r="J184" s="74" t="s">
        <v>655</v>
      </c>
      <c r="K184" s="73" t="s">
        <v>6</v>
      </c>
      <c r="L184" s="74" t="s">
        <v>671</v>
      </c>
      <c r="M184" s="77"/>
      <c r="N184" s="31"/>
    </row>
    <row r="185" spans="1:16" s="75" customFormat="1" ht="54.95" customHeight="1" x14ac:dyDescent="0.25">
      <c r="A185" s="20"/>
      <c r="B185" s="73">
        <v>2025</v>
      </c>
      <c r="C185" s="73" t="s">
        <v>645</v>
      </c>
      <c r="D185" s="78" t="s">
        <v>7</v>
      </c>
      <c r="E185" s="27" t="s">
        <v>1045</v>
      </c>
      <c r="F185" s="76" t="s">
        <v>849</v>
      </c>
      <c r="G185" s="73">
        <v>1</v>
      </c>
      <c r="H185" s="74" t="s">
        <v>1046</v>
      </c>
      <c r="I185" s="73" t="s">
        <v>501</v>
      </c>
      <c r="J185" s="74" t="s">
        <v>73</v>
      </c>
      <c r="K185" s="73" t="s">
        <v>124</v>
      </c>
      <c r="L185" s="74" t="s">
        <v>850</v>
      </c>
      <c r="M185" s="77"/>
      <c r="N185" s="31"/>
    </row>
    <row r="186" spans="1:16" s="75" customFormat="1" ht="54.95" customHeight="1" x14ac:dyDescent="0.25">
      <c r="A186" s="20"/>
      <c r="B186" s="73">
        <v>2025</v>
      </c>
      <c r="C186" s="73" t="s">
        <v>645</v>
      </c>
      <c r="D186" s="78" t="s">
        <v>7</v>
      </c>
      <c r="E186" s="27" t="s">
        <v>1047</v>
      </c>
      <c r="F186" s="76" t="s">
        <v>147</v>
      </c>
      <c r="G186" s="73">
        <v>1</v>
      </c>
      <c r="H186" s="74" t="s">
        <v>1048</v>
      </c>
      <c r="I186" s="73" t="s">
        <v>255</v>
      </c>
      <c r="J186" s="74" t="s">
        <v>143</v>
      </c>
      <c r="K186" s="73" t="s">
        <v>124</v>
      </c>
      <c r="L186" s="74" t="s">
        <v>672</v>
      </c>
      <c r="M186" s="77"/>
      <c r="N186" s="31"/>
    </row>
    <row r="187" spans="1:16" s="75" customFormat="1" ht="54.95" customHeight="1" x14ac:dyDescent="0.25">
      <c r="A187" s="20"/>
      <c r="B187" s="73">
        <v>2025</v>
      </c>
      <c r="C187" s="73" t="s">
        <v>645</v>
      </c>
      <c r="D187" s="78" t="s">
        <v>7</v>
      </c>
      <c r="E187" s="27" t="s">
        <v>1049</v>
      </c>
      <c r="F187" s="76" t="s">
        <v>148</v>
      </c>
      <c r="G187" s="73">
        <v>1</v>
      </c>
      <c r="H187" s="74" t="s">
        <v>1050</v>
      </c>
      <c r="I187" s="73" t="s">
        <v>252</v>
      </c>
      <c r="J187" s="74" t="s">
        <v>673</v>
      </c>
      <c r="K187" s="73" t="s">
        <v>124</v>
      </c>
      <c r="L187" s="74" t="s">
        <v>674</v>
      </c>
      <c r="M187" s="77"/>
      <c r="N187" s="31"/>
    </row>
    <row r="188" spans="1:16" ht="18.75" x14ac:dyDescent="0.25">
      <c r="E188" s="311"/>
    </row>
    <row r="189" spans="1:16" s="331" customFormat="1" ht="19.5" x14ac:dyDescent="0.25">
      <c r="A189" s="326"/>
      <c r="B189" s="327"/>
      <c r="C189" s="328" t="s">
        <v>492</v>
      </c>
      <c r="D189" s="327"/>
      <c r="E189" s="329"/>
      <c r="F189" s="330"/>
      <c r="G189" s="330"/>
      <c r="H189" s="326"/>
      <c r="I189" s="326"/>
      <c r="J189" s="327"/>
      <c r="K189" s="326"/>
      <c r="L189" s="327"/>
      <c r="M189" s="326"/>
      <c r="N189" s="286"/>
      <c r="O189" s="330"/>
    </row>
    <row r="190" spans="1:16" s="331" customFormat="1" ht="18.75" customHeight="1" x14ac:dyDescent="0.25">
      <c r="A190" s="326"/>
      <c r="B190" s="327"/>
      <c r="C190" s="332" t="s">
        <v>493</v>
      </c>
      <c r="D190" s="333"/>
      <c r="E190" s="329"/>
      <c r="F190" s="330"/>
      <c r="G190" s="330"/>
      <c r="H190" s="326"/>
      <c r="I190" s="326"/>
      <c r="J190" s="327"/>
      <c r="K190" s="326"/>
      <c r="L190" s="327"/>
      <c r="M190" s="326"/>
      <c r="N190" s="286"/>
      <c r="O190" s="330"/>
    </row>
    <row r="191" spans="1:16" ht="18.75" customHeight="1" x14ac:dyDescent="0.25">
      <c r="C191" s="334" t="s">
        <v>170</v>
      </c>
      <c r="D191" s="335"/>
      <c r="O191" s="325"/>
      <c r="P191" s="289"/>
    </row>
    <row r="192" spans="1:16" ht="18.75" customHeight="1" x14ac:dyDescent="0.25">
      <c r="C192" s="337" t="s">
        <v>1258</v>
      </c>
      <c r="D192" s="335"/>
      <c r="O192" s="325"/>
      <c r="P192" s="289"/>
    </row>
    <row r="193" spans="1:16" ht="18.75" customHeight="1" x14ac:dyDescent="0.25">
      <c r="C193" s="338" t="s">
        <v>1259</v>
      </c>
      <c r="D193" s="335"/>
      <c r="O193" s="325"/>
      <c r="P193" s="289"/>
    </row>
    <row r="194" spans="1:16" s="331" customFormat="1" ht="18.75" customHeight="1" x14ac:dyDescent="0.25">
      <c r="A194" s="326"/>
      <c r="B194" s="327"/>
      <c r="C194" s="339" t="s">
        <v>80</v>
      </c>
      <c r="D194" s="333"/>
      <c r="E194" s="329"/>
      <c r="F194" s="330"/>
      <c r="G194" s="330"/>
      <c r="H194" s="326"/>
      <c r="I194" s="326"/>
      <c r="J194" s="327"/>
      <c r="K194" s="326"/>
      <c r="L194" s="327"/>
      <c r="M194" s="326"/>
      <c r="N194" s="286"/>
      <c r="O194" s="330"/>
    </row>
    <row r="195" spans="1:16" s="331" customFormat="1" ht="18.75" customHeight="1" x14ac:dyDescent="0.25">
      <c r="A195" s="326"/>
      <c r="B195" s="327"/>
      <c r="C195" s="338"/>
      <c r="D195" s="333"/>
      <c r="E195" s="329"/>
      <c r="F195" s="330"/>
      <c r="G195" s="330"/>
      <c r="H195" s="326"/>
      <c r="I195" s="326"/>
      <c r="J195" s="327"/>
      <c r="K195" s="326"/>
      <c r="L195" s="327"/>
      <c r="M195" s="326"/>
      <c r="N195" s="286"/>
      <c r="O195" s="330"/>
    </row>
    <row r="196" spans="1:16" s="327" customFormat="1" ht="18.75" customHeight="1" x14ac:dyDescent="0.25">
      <c r="A196" s="326"/>
      <c r="C196" s="334" t="s">
        <v>81</v>
      </c>
      <c r="D196" s="340"/>
      <c r="E196" s="329"/>
      <c r="F196" s="330"/>
      <c r="G196" s="330"/>
      <c r="H196" s="326"/>
      <c r="I196" s="326"/>
      <c r="K196" s="326"/>
      <c r="M196" s="326"/>
      <c r="N196" s="286"/>
      <c r="O196" s="330"/>
    </row>
    <row r="197" spans="1:16" s="327" customFormat="1" ht="18.75" customHeight="1" x14ac:dyDescent="0.25">
      <c r="A197" s="326"/>
      <c r="C197" s="338" t="s">
        <v>82</v>
      </c>
      <c r="D197" s="340"/>
      <c r="E197" s="329"/>
      <c r="F197" s="330"/>
      <c r="G197" s="330"/>
      <c r="H197" s="326"/>
      <c r="I197" s="326"/>
      <c r="K197" s="326"/>
      <c r="M197" s="326"/>
      <c r="N197" s="286"/>
      <c r="O197" s="330"/>
    </row>
    <row r="198" spans="1:16" s="327" customFormat="1" ht="18.75" customHeight="1" x14ac:dyDescent="0.25">
      <c r="A198" s="326"/>
      <c r="C198" s="338"/>
      <c r="D198" s="340"/>
      <c r="E198" s="329"/>
      <c r="F198" s="330"/>
      <c r="G198" s="330"/>
      <c r="H198" s="326"/>
      <c r="I198" s="326"/>
      <c r="K198" s="326"/>
      <c r="M198" s="326"/>
      <c r="N198" s="286"/>
      <c r="O198" s="330"/>
    </row>
    <row r="199" spans="1:16" s="327" customFormat="1" ht="18.75" customHeight="1" x14ac:dyDescent="0.25">
      <c r="A199" s="326"/>
      <c r="C199" s="334" t="s">
        <v>675</v>
      </c>
      <c r="D199" s="340"/>
      <c r="E199" s="329"/>
      <c r="F199" s="330"/>
      <c r="G199" s="330"/>
      <c r="H199" s="326"/>
      <c r="I199" s="326"/>
      <c r="K199" s="326"/>
      <c r="M199" s="326"/>
      <c r="N199" s="286"/>
      <c r="O199" s="330"/>
    </row>
    <row r="200" spans="1:16" s="327" customFormat="1" ht="18.75" customHeight="1" x14ac:dyDescent="0.25">
      <c r="A200" s="326"/>
      <c r="C200" s="338" t="s">
        <v>676</v>
      </c>
      <c r="D200" s="340"/>
      <c r="E200" s="329"/>
      <c r="F200" s="330"/>
      <c r="G200" s="330"/>
      <c r="H200" s="326"/>
      <c r="I200" s="326"/>
      <c r="K200" s="326"/>
      <c r="M200" s="326"/>
      <c r="N200" s="286"/>
      <c r="O200" s="330"/>
    </row>
    <row r="201" spans="1:16" s="327" customFormat="1" ht="18.75" customHeight="1" x14ac:dyDescent="0.25">
      <c r="A201" s="326"/>
      <c r="C201" s="338" t="s">
        <v>677</v>
      </c>
      <c r="D201" s="340"/>
      <c r="E201" s="329"/>
      <c r="F201" s="330"/>
      <c r="G201" s="330"/>
      <c r="H201" s="326"/>
      <c r="I201" s="326"/>
      <c r="K201" s="326"/>
      <c r="M201" s="326"/>
      <c r="N201" s="286"/>
      <c r="O201" s="330"/>
    </row>
    <row r="202" spans="1:16" s="327" customFormat="1" ht="18.75" customHeight="1" x14ac:dyDescent="0.25">
      <c r="A202" s="326"/>
      <c r="C202" s="341"/>
      <c r="D202" s="333"/>
      <c r="E202" s="329"/>
      <c r="F202" s="330"/>
      <c r="G202" s="330"/>
      <c r="H202" s="326"/>
      <c r="I202" s="326"/>
      <c r="K202" s="326"/>
      <c r="M202" s="326"/>
      <c r="N202" s="286"/>
      <c r="O202" s="330"/>
    </row>
    <row r="203" spans="1:16" s="327" customFormat="1" ht="18.75" customHeight="1" x14ac:dyDescent="0.25">
      <c r="A203" s="326"/>
      <c r="C203" s="334" t="s">
        <v>175</v>
      </c>
      <c r="D203" s="333"/>
      <c r="E203" s="329"/>
      <c r="F203" s="330"/>
      <c r="G203" s="330"/>
      <c r="H203" s="326"/>
      <c r="I203" s="326"/>
      <c r="K203" s="326"/>
      <c r="M203" s="326"/>
      <c r="N203" s="286"/>
      <c r="O203" s="330"/>
    </row>
    <row r="204" spans="1:16" s="342" customFormat="1" ht="18.75" customHeight="1" x14ac:dyDescent="0.25">
      <c r="A204" s="290"/>
      <c r="B204" s="288"/>
      <c r="C204" s="337" t="s">
        <v>1265</v>
      </c>
      <c r="D204" s="335"/>
      <c r="E204" s="336"/>
      <c r="F204" s="289"/>
      <c r="G204" s="289"/>
      <c r="H204" s="290"/>
      <c r="I204" s="290"/>
      <c r="J204" s="288"/>
      <c r="K204" s="290"/>
      <c r="L204" s="288"/>
      <c r="M204" s="290"/>
      <c r="N204" s="285"/>
      <c r="O204" s="325"/>
      <c r="P204" s="289"/>
    </row>
    <row r="205" spans="1:16" s="342" customFormat="1" ht="18.75" customHeight="1" x14ac:dyDescent="0.25">
      <c r="A205" s="290"/>
      <c r="B205" s="288"/>
      <c r="C205" s="338" t="s">
        <v>1266</v>
      </c>
      <c r="D205" s="335"/>
      <c r="E205" s="336"/>
      <c r="F205" s="289"/>
      <c r="G205" s="289"/>
      <c r="H205" s="290"/>
      <c r="I205" s="290"/>
      <c r="J205" s="288"/>
      <c r="K205" s="290"/>
      <c r="L205" s="288"/>
      <c r="M205" s="290"/>
      <c r="N205" s="285"/>
      <c r="O205" s="325"/>
      <c r="P205" s="289"/>
    </row>
    <row r="206" spans="1:16" s="327" customFormat="1" ht="18.75" customHeight="1" x14ac:dyDescent="0.25">
      <c r="A206" s="326"/>
      <c r="C206" s="339" t="s">
        <v>93</v>
      </c>
      <c r="D206" s="333"/>
      <c r="E206" s="329"/>
      <c r="F206" s="330"/>
      <c r="G206" s="330"/>
      <c r="H206" s="326"/>
      <c r="I206" s="326"/>
      <c r="K206" s="326"/>
      <c r="M206" s="326"/>
      <c r="N206" s="286"/>
      <c r="O206" s="330"/>
    </row>
    <row r="207" spans="1:16" s="327" customFormat="1" ht="18.75" customHeight="1" x14ac:dyDescent="0.25">
      <c r="A207" s="326"/>
      <c r="C207" s="333"/>
      <c r="D207" s="340"/>
      <c r="E207" s="329"/>
      <c r="F207" s="330"/>
      <c r="G207" s="330"/>
      <c r="H207" s="326"/>
      <c r="I207" s="326"/>
      <c r="K207" s="326"/>
      <c r="M207" s="326"/>
      <c r="N207" s="286"/>
      <c r="O207" s="330"/>
    </row>
    <row r="208" spans="1:16" s="327" customFormat="1" ht="18.75" customHeight="1" x14ac:dyDescent="0.25">
      <c r="A208" s="326"/>
      <c r="C208" s="332" t="s">
        <v>495</v>
      </c>
      <c r="D208" s="340"/>
      <c r="E208" s="329"/>
      <c r="F208" s="330"/>
      <c r="G208" s="330"/>
      <c r="H208" s="326"/>
      <c r="I208" s="326"/>
      <c r="K208" s="326"/>
      <c r="M208" s="326"/>
      <c r="N208" s="286"/>
      <c r="O208" s="330"/>
    </row>
    <row r="209" spans="1:15" s="327" customFormat="1" ht="18.75" customHeight="1" x14ac:dyDescent="0.25">
      <c r="A209" s="326"/>
      <c r="C209" s="337" t="s">
        <v>94</v>
      </c>
      <c r="D209" s="340"/>
      <c r="E209" s="329"/>
      <c r="F209" s="330"/>
      <c r="G209" s="330"/>
      <c r="H209" s="326"/>
      <c r="I209" s="326"/>
      <c r="K209" s="326"/>
      <c r="M209" s="326"/>
      <c r="N209" s="286"/>
      <c r="O209" s="330"/>
    </row>
    <row r="210" spans="1:15" s="327" customFormat="1" ht="18.75" customHeight="1" x14ac:dyDescent="0.25">
      <c r="A210" s="326"/>
      <c r="C210" s="337" t="s">
        <v>95</v>
      </c>
      <c r="D210" s="340"/>
      <c r="E210" s="329"/>
      <c r="F210" s="330"/>
      <c r="G210" s="330"/>
      <c r="H210" s="326"/>
      <c r="I210" s="326"/>
      <c r="K210" s="326"/>
      <c r="M210" s="326"/>
      <c r="N210" s="286"/>
      <c r="O210" s="330"/>
    </row>
    <row r="211" spans="1:15" s="327" customFormat="1" ht="18.75" customHeight="1" x14ac:dyDescent="0.25">
      <c r="A211" s="326"/>
      <c r="C211" s="337" t="s">
        <v>96</v>
      </c>
      <c r="D211" s="340"/>
      <c r="E211" s="329"/>
      <c r="F211" s="330"/>
      <c r="G211" s="330"/>
      <c r="H211" s="326"/>
      <c r="I211" s="326"/>
      <c r="K211" s="326"/>
      <c r="M211" s="326"/>
      <c r="N211" s="286"/>
      <c r="O211" s="330"/>
    </row>
    <row r="212" spans="1:15" s="327" customFormat="1" ht="18.75" customHeight="1" x14ac:dyDescent="0.25">
      <c r="A212" s="326"/>
      <c r="C212" s="343" t="s">
        <v>2</v>
      </c>
      <c r="D212" s="337" t="s">
        <v>97</v>
      </c>
      <c r="E212" s="329"/>
      <c r="F212" s="330"/>
      <c r="G212" s="330"/>
      <c r="H212" s="326"/>
      <c r="I212" s="326"/>
      <c r="K212" s="326"/>
      <c r="M212" s="326"/>
      <c r="N212" s="286"/>
      <c r="O212" s="330"/>
    </row>
    <row r="213" spans="1:15" s="327" customFormat="1" ht="18.75" customHeight="1" x14ac:dyDescent="0.25">
      <c r="A213" s="326"/>
      <c r="C213" s="344" t="s">
        <v>21</v>
      </c>
      <c r="D213" s="337" t="s">
        <v>98</v>
      </c>
      <c r="E213" s="329"/>
      <c r="F213" s="330"/>
      <c r="G213" s="330"/>
      <c r="H213" s="326"/>
      <c r="I213" s="326"/>
      <c r="K213" s="326"/>
      <c r="M213" s="326"/>
      <c r="N213" s="286"/>
      <c r="O213" s="330"/>
    </row>
    <row r="214" spans="1:15" s="327" customFormat="1" ht="18.75" customHeight="1" x14ac:dyDescent="0.25">
      <c r="A214" s="326"/>
      <c r="C214" s="345" t="s">
        <v>20</v>
      </c>
      <c r="D214" s="337" t="s">
        <v>99</v>
      </c>
      <c r="E214" s="329"/>
      <c r="F214" s="330"/>
      <c r="G214" s="330"/>
      <c r="H214" s="326"/>
      <c r="I214" s="326"/>
      <c r="K214" s="326"/>
      <c r="M214" s="326"/>
      <c r="N214" s="286"/>
      <c r="O214" s="330"/>
    </row>
    <row r="215" spans="1:15" s="327" customFormat="1" ht="18.75" customHeight="1" x14ac:dyDescent="0.25">
      <c r="A215" s="326"/>
      <c r="C215" s="337"/>
      <c r="D215" s="340"/>
      <c r="E215" s="329"/>
      <c r="F215" s="330"/>
      <c r="G215" s="330"/>
      <c r="H215" s="326"/>
      <c r="I215" s="326"/>
      <c r="K215" s="326"/>
      <c r="M215" s="326"/>
      <c r="N215" s="286"/>
      <c r="O215" s="330"/>
    </row>
    <row r="216" spans="1:15" s="327" customFormat="1" ht="18.75" customHeight="1" x14ac:dyDescent="0.25">
      <c r="A216" s="326"/>
      <c r="C216" s="332" t="s">
        <v>496</v>
      </c>
      <c r="D216" s="346"/>
      <c r="E216" s="329"/>
      <c r="F216" s="330"/>
      <c r="G216" s="330"/>
      <c r="H216" s="326"/>
      <c r="I216" s="326"/>
      <c r="K216" s="326"/>
      <c r="M216" s="326"/>
      <c r="N216" s="286"/>
      <c r="O216" s="330"/>
    </row>
    <row r="217" spans="1:15" s="327" customFormat="1" ht="18.75" customHeight="1" x14ac:dyDescent="0.25">
      <c r="A217" s="326"/>
      <c r="C217" s="341" t="s">
        <v>100</v>
      </c>
      <c r="D217" s="346"/>
      <c r="E217" s="329"/>
      <c r="F217" s="330"/>
      <c r="G217" s="330"/>
      <c r="H217" s="326"/>
      <c r="I217" s="326"/>
      <c r="K217" s="326"/>
      <c r="M217" s="326"/>
      <c r="N217" s="286"/>
      <c r="O217" s="330"/>
    </row>
    <row r="218" spans="1:15" s="327" customFormat="1" ht="18.75" customHeight="1" x14ac:dyDescent="0.25">
      <c r="A218" s="326"/>
      <c r="C218" s="341" t="s">
        <v>101</v>
      </c>
      <c r="D218" s="346"/>
      <c r="E218" s="329"/>
      <c r="F218" s="330"/>
      <c r="G218" s="330"/>
      <c r="H218" s="326"/>
      <c r="I218" s="326"/>
      <c r="K218" s="326"/>
      <c r="M218" s="326"/>
      <c r="N218" s="286"/>
      <c r="O218" s="330"/>
    </row>
    <row r="219" spans="1:15" s="327" customFormat="1" ht="18.75" customHeight="1" x14ac:dyDescent="0.25">
      <c r="A219" s="326"/>
      <c r="C219" s="347" t="s">
        <v>102</v>
      </c>
      <c r="D219" s="348"/>
      <c r="E219" s="329"/>
      <c r="F219" s="330"/>
      <c r="G219" s="330"/>
      <c r="H219" s="326"/>
      <c r="I219" s="326"/>
      <c r="K219" s="326"/>
      <c r="M219" s="326"/>
      <c r="N219" s="286"/>
      <c r="O219" s="330"/>
    </row>
    <row r="220" spans="1:15" s="327" customFormat="1" ht="18.75" customHeight="1" x14ac:dyDescent="0.25">
      <c r="A220" s="326"/>
      <c r="C220" s="341" t="s">
        <v>103</v>
      </c>
      <c r="D220" s="346"/>
      <c r="E220" s="329"/>
      <c r="F220" s="330"/>
      <c r="G220" s="330"/>
      <c r="H220" s="326"/>
      <c r="I220" s="326"/>
      <c r="K220" s="326"/>
      <c r="M220" s="326"/>
      <c r="N220" s="286"/>
      <c r="O220" s="330"/>
    </row>
    <row r="221" spans="1:15" s="327" customFormat="1" ht="18.75" customHeight="1" x14ac:dyDescent="0.25">
      <c r="A221" s="326"/>
      <c r="C221" s="341" t="s">
        <v>104</v>
      </c>
      <c r="D221" s="346"/>
      <c r="E221" s="329"/>
      <c r="F221" s="330"/>
      <c r="G221" s="330"/>
      <c r="H221" s="326"/>
      <c r="I221" s="326"/>
      <c r="K221" s="326"/>
      <c r="M221" s="326"/>
      <c r="N221" s="286"/>
      <c r="O221" s="330"/>
    </row>
    <row r="222" spans="1:15" s="327" customFormat="1" ht="18.75" customHeight="1" x14ac:dyDescent="0.25">
      <c r="A222" s="326"/>
      <c r="C222" s="341" t="s">
        <v>105</v>
      </c>
      <c r="D222" s="346"/>
      <c r="E222" s="329"/>
      <c r="F222" s="330"/>
      <c r="G222" s="330"/>
      <c r="H222" s="326"/>
      <c r="I222" s="326"/>
      <c r="K222" s="326"/>
      <c r="M222" s="326"/>
      <c r="N222" s="286"/>
      <c r="O222" s="330"/>
    </row>
    <row r="223" spans="1:15" s="327" customFormat="1" ht="18.75" customHeight="1" x14ac:dyDescent="0.25">
      <c r="A223" s="326"/>
      <c r="C223" s="341" t="s">
        <v>106</v>
      </c>
      <c r="D223" s="346"/>
      <c r="E223" s="329"/>
      <c r="F223" s="330"/>
      <c r="G223" s="330"/>
      <c r="H223" s="326"/>
      <c r="I223" s="326"/>
      <c r="K223" s="326"/>
      <c r="M223" s="326"/>
      <c r="N223" s="286"/>
      <c r="O223" s="330"/>
    </row>
    <row r="224" spans="1:15" s="327" customFormat="1" ht="18.75" customHeight="1" x14ac:dyDescent="0.25">
      <c r="A224" s="326"/>
      <c r="C224" s="333"/>
      <c r="D224" s="340"/>
      <c r="E224" s="329"/>
      <c r="F224" s="330"/>
      <c r="G224" s="330"/>
      <c r="H224" s="326"/>
      <c r="I224" s="326"/>
      <c r="K224" s="326"/>
      <c r="M224" s="326"/>
      <c r="N224" s="286"/>
      <c r="O224" s="330"/>
    </row>
    <row r="225" spans="1:15" s="327" customFormat="1" ht="18.75" customHeight="1" x14ac:dyDescent="0.25">
      <c r="A225" s="326"/>
      <c r="C225" s="334" t="s">
        <v>678</v>
      </c>
      <c r="D225" s="340"/>
      <c r="E225" s="329"/>
      <c r="F225" s="330"/>
      <c r="G225" s="330"/>
      <c r="H225" s="326"/>
      <c r="I225" s="326"/>
      <c r="K225" s="326"/>
      <c r="M225" s="326"/>
      <c r="N225" s="286"/>
      <c r="O225" s="330"/>
    </row>
    <row r="226" spans="1:15" s="327" customFormat="1" ht="18.75" customHeight="1" x14ac:dyDescent="0.25">
      <c r="A226" s="326"/>
      <c r="C226" s="338" t="s">
        <v>1051</v>
      </c>
      <c r="D226" s="340"/>
      <c r="E226" s="329"/>
      <c r="F226" s="330"/>
      <c r="G226" s="330"/>
      <c r="H226" s="326"/>
      <c r="I226" s="326"/>
      <c r="K226" s="326"/>
      <c r="M226" s="326"/>
      <c r="N226" s="286"/>
      <c r="O226" s="330"/>
    </row>
    <row r="227" spans="1:15" s="327" customFormat="1" ht="18.75" customHeight="1" x14ac:dyDescent="0.25">
      <c r="A227" s="326"/>
      <c r="C227" s="338"/>
      <c r="D227" s="340"/>
      <c r="E227" s="329"/>
      <c r="F227" s="330"/>
      <c r="G227" s="330"/>
      <c r="H227" s="326"/>
      <c r="I227" s="326"/>
      <c r="K227" s="326"/>
      <c r="M227" s="326"/>
      <c r="N227" s="286"/>
      <c r="O227" s="330"/>
    </row>
    <row r="228" spans="1:15" s="342" customFormat="1" ht="18.75" customHeight="1" x14ac:dyDescent="0.25">
      <c r="A228" s="290"/>
      <c r="B228" s="288"/>
      <c r="C228" s="332" t="s">
        <v>107</v>
      </c>
      <c r="D228" s="349"/>
      <c r="E228" s="336"/>
      <c r="F228" s="289"/>
      <c r="G228" s="289"/>
      <c r="H228" s="290"/>
      <c r="I228" s="290"/>
      <c r="J228" s="288"/>
      <c r="K228" s="290"/>
      <c r="L228" s="288"/>
      <c r="M228" s="290"/>
      <c r="N228" s="285"/>
      <c r="O228" s="289"/>
    </row>
    <row r="229" spans="1:15" s="342" customFormat="1" ht="18.75" customHeight="1" x14ac:dyDescent="0.25">
      <c r="A229" s="290"/>
      <c r="B229" s="288"/>
      <c r="C229" s="337" t="s">
        <v>782</v>
      </c>
      <c r="D229" s="349"/>
      <c r="E229" s="336"/>
      <c r="F229" s="289"/>
      <c r="G229" s="289"/>
      <c r="H229" s="290"/>
      <c r="I229" s="290"/>
      <c r="J229" s="288"/>
      <c r="K229" s="290"/>
      <c r="L229" s="288"/>
      <c r="M229" s="290"/>
      <c r="N229" s="285"/>
      <c r="O229" s="289"/>
    </row>
    <row r="230" spans="1:15" s="342" customFormat="1" ht="18.75" customHeight="1" x14ac:dyDescent="0.25">
      <c r="A230" s="290"/>
      <c r="B230" s="288"/>
      <c r="C230" s="338" t="s">
        <v>783</v>
      </c>
      <c r="D230" s="349"/>
      <c r="E230" s="336"/>
      <c r="F230" s="289"/>
      <c r="G230" s="289"/>
      <c r="H230" s="290"/>
      <c r="I230" s="290"/>
      <c r="J230" s="288"/>
      <c r="K230" s="290"/>
      <c r="L230" s="288"/>
      <c r="M230" s="290"/>
      <c r="N230" s="285"/>
      <c r="O230" s="289"/>
    </row>
  </sheetData>
  <sheetProtection algorithmName="SHA-512" hashValue="EqvVkqtDVL/Ep+gEkepMamj/fQLPoHWTPAWi+E+vqGQjxQTmAEhhzMYYK6jsZ8GSEpdgAnfPD84NsucCDoBIbQ==" saltValue="MAQl/PykvFzIqveNVq3WYw==" spinCount="100000" sheet="1" formatCells="0" autoFilter="0"/>
  <mergeCells count="16">
    <mergeCell ref="H11:K12"/>
    <mergeCell ref="A13:E13"/>
    <mergeCell ref="A7:C7"/>
    <mergeCell ref="D7:E8"/>
    <mergeCell ref="F7:G8"/>
    <mergeCell ref="H7:I7"/>
    <mergeCell ref="J7:M7"/>
    <mergeCell ref="L8:M9"/>
    <mergeCell ref="D9:E9"/>
    <mergeCell ref="F9:G9"/>
    <mergeCell ref="A1:H1"/>
    <mergeCell ref="J1:M1"/>
    <mergeCell ref="A3:E3"/>
    <mergeCell ref="F3:M3"/>
    <mergeCell ref="A5:D5"/>
    <mergeCell ref="E5:M5"/>
  </mergeCells>
  <phoneticPr fontId="6"/>
  <conditionalFormatting sqref="A9:K9">
    <cfRule type="cellIs" dxfId="1" priority="2" operator="equal">
      <formula>""</formula>
    </cfRule>
  </conditionalFormatting>
  <conditionalFormatting sqref="A16:A187">
    <cfRule type="cellIs" dxfId="0" priority="1" operator="equal">
      <formula>""</formula>
    </cfRule>
  </conditionalFormatting>
  <dataValidations count="1">
    <dataValidation type="list" allowBlank="1" showInputMessage="1" showErrorMessage="1" sqref="A16:A187" xr:uid="{BF9AAACD-78FE-44CC-BAA2-1607C78DADB7}">
      <formula1>"〇,　"</formula1>
    </dataValidation>
  </dataValidations>
  <hyperlinks>
    <hyperlink ref="E62" r:id="rId1" xr:uid="{8C5BC756-A3EB-473B-BF45-C862DE8377AE}"/>
    <hyperlink ref="E63" r:id="rId2" xr:uid="{74FFE661-763B-4B75-BB7C-5BCEFC87EBC9}"/>
    <hyperlink ref="E93" r:id="rId3" display="https://www.law.kyushu-u.ac.jp/programsinenglish/html/current-students/course-registration/img/Course-Descriptions-2025-Spring.pdf" xr:uid="{3A1DC514-52EC-4860-849C-C849E9A2B2E0}"/>
    <hyperlink ref="E94" r:id="rId4" display="https://www.law.kyushu-u.ac.jp/programsinenglish/html/current-students/course-registration/img/Course-Descriptions-2025-Spring.pdf" xr:uid="{7F75E161-AEAD-458F-B64C-CD2757687957}"/>
    <hyperlink ref="E95" r:id="rId5" display="https://www.law.kyushu-u.ac.jp/programsinenglish/html/current-students/course-registration/img/Course-Descriptions-2025-Spring.pdf" xr:uid="{9780B55D-4DD0-4665-AD34-68C555A733D2}"/>
    <hyperlink ref="E96" r:id="rId6" display="https://www.law.kyushu-u.ac.jp/programsinenglish/html/current-students/course-registration/img/Course-Descriptions-2025-Spring.pdf" xr:uid="{97A0AC4A-A963-4A71-BAF9-111FE01B3E87}"/>
    <hyperlink ref="E97" r:id="rId7" display="https://www.law.kyushu-u.ac.jp/programsinenglish/html/current-students/course-registration/img/Course-Descriptions-2025-Spring.pdf" xr:uid="{F4D2F7F0-7366-4372-9BAD-2B89A1014C7D}"/>
    <hyperlink ref="E98" r:id="rId8" display="https://www.law.kyushu-u.ac.jp/programsinenglish/html/current-students/course-registration/img/Course-Descriptions-2025-Spring.pdf" xr:uid="{8A2CF007-C96B-42BE-94C5-BCFCABB98CC6}"/>
    <hyperlink ref="E99" r:id="rId9" display="https://www.law.kyushu-u.ac.jp/programsinenglish/html/current-students/course-registration/img/Course-Descriptions-2025-Spring.pdf" xr:uid="{D7F3FC4C-5EB6-404B-B7D2-EBD1CBB61438}"/>
    <hyperlink ref="E100" r:id="rId10" display="https://www.law.kyushu-u.ac.jp/programsinenglish/html/current-students/course-registration/img/Course-Descriptions-2025-Spring.pdf" xr:uid="{CEA4D329-AFC0-4BCA-9EAB-22237C0B72AA}"/>
    <hyperlink ref="E101" r:id="rId11" display="https://www.law.kyushu-u.ac.jp/programsinenglish/html/current-students/course-registration/img/Course-Descriptions-2025-Spring.pdf" xr:uid="{8CEEF53E-16F7-402F-A501-9683FCE61EA0}"/>
    <hyperlink ref="E102" r:id="rId12" display="https://www.law.kyushu-u.ac.jp/programsinenglish/html/current-students/course-registration/img/Course-Descriptions-2025-Spring.pdf" xr:uid="{62C1DF1F-E8AF-4C85-AE01-1567CEC1157B}"/>
    <hyperlink ref="E103" r:id="rId13" display="https://www.law.kyushu-u.ac.jp/programsinenglish/html/current-students/course-registration/img/Course-Descriptions-2025-Spring.pdf" xr:uid="{65556B68-7383-4EC7-B392-012C7FAFE15D}"/>
    <hyperlink ref="E104" r:id="rId14" display="https://www.law.kyushu-u.ac.jp/programsinenglish/html/current-students/course-registration/img/Course-Descriptions-2025-Spring.pdf" xr:uid="{6AB3F4F0-5B0B-44D8-842A-09494FC5862E}"/>
    <hyperlink ref="E105" r:id="rId15" display="https://www.law.kyushu-u.ac.jp/programsinenglish/html/current-students/course-registration/img/Course-Descriptions-2025-Spring.pdf" xr:uid="{7ADD3BB9-EF15-4DFE-995D-0FCFA3188B2D}"/>
    <hyperlink ref="E106" r:id="rId16" display="https://www.law.kyushu-u.ac.jp/programsinenglish/html/current-students/course-registration/img/Course-Descriptions-2025-Spring.pdf" xr:uid="{833527C4-C310-4E58-8B2A-1C308E5A66DD}"/>
    <hyperlink ref="E107" r:id="rId17" display="https://www.law.kyushu-u.ac.jp/programsinenglish/html/current-students/course-registration/img/Course-Descriptions-2025-Spring.pdf" xr:uid="{7AB79F4B-FE4B-49DD-A3E7-B08342FEC28B}"/>
    <hyperlink ref="E108" r:id="rId18" display="https://www.law.kyushu-u.ac.jp/programsinenglish/html/current-students/course-registration/img/Course-Descriptions-2025-Spring.pdf" xr:uid="{CFDB9E4E-148C-4CA0-A485-57B8B875B553}"/>
    <hyperlink ref="E109" r:id="rId19" display="https://www.law.kyushu-u.ac.jp/programsinenglish/html/current-students/course-registration/img/Course-Descriptions-2025-Sprinhttps:/www.law.kyushu-u.ac.jp/programsinenglish/html/current-students/course-registration/img/Course-Descriptions-2025-Spring.pdfg.pdf" xr:uid="{AFE5E39F-2018-4086-A0E3-3A29F3E1E27F}"/>
    <hyperlink ref="E110" r:id="rId20" display="https://www.law.kyushu-u.ac.jp/programsinenglish/html/current-students/course-registration/img/Course-Descriptions-2025-Spring.pdf" xr:uid="{79EAD05D-A0CB-41BD-8638-2E9A8CC9D08C}"/>
    <hyperlink ref="E111" r:id="rId21" display="https://www.law.kyushu-u.ac.jp/programsinenglish/html/current-students/course-registration/img/Course-Descriptions-2025-Spring.pdf" xr:uid="{1FB12BA1-F385-4E11-944B-BB05F1AA9E92}"/>
    <hyperlink ref="E136" r:id="rId22" display="https://ku-portal.kyushu-u.ac.jp/campusweb/slbssbdr.do?value(risyunen)=2025&amp;value(semekikn)=1&amp;value(kougicd)=25158250&amp;value(crclumcd)=" xr:uid="{88F90E60-B0AA-45F5-882F-229CE719AEE6}"/>
    <hyperlink ref="E152" r:id="rId23" xr:uid="{1EF38827-F8C0-468E-9A45-CF8539F0CD74}"/>
    <hyperlink ref="E153" r:id="rId24" xr:uid="{61E51D3A-0B0B-404C-8EFE-1F4A28FF987E}"/>
    <hyperlink ref="E172" r:id="rId25" display="音楽社会文化特論（旧：西洋音楽史特論） " xr:uid="{B33E6C93-C756-41C2-A013-3021349E809E}"/>
    <hyperlink ref="E175" r:id="rId26" xr:uid="{BF9FA457-06C6-4F5C-BA05-3E7F0934F303}"/>
    <hyperlink ref="E178" r:id="rId27" xr:uid="{EA069077-7252-46B8-B81D-3A814F182199}"/>
    <hyperlink ref="E179" r:id="rId28" xr:uid="{0F8DF209-9ACB-4F81-A89F-19D4D0645C58}"/>
    <hyperlink ref="E181" r:id="rId29" xr:uid="{4D6564D7-07DD-46D7-B95C-E8BA2AD22142}"/>
    <hyperlink ref="E182" r:id="rId30" xr:uid="{5F3D8904-E998-452F-81BD-ED76DBD00B8D}"/>
    <hyperlink ref="E184" r:id="rId31" xr:uid="{B202CF66-25BF-4040-BEE0-938CC6B4D5DD}"/>
    <hyperlink ref="E185" r:id="rId32" xr:uid="{34A6AEA3-75DD-46E4-B317-A8659FD21A37}"/>
    <hyperlink ref="E148" r:id="rId33" xr:uid="{1A5B0FFC-4C4A-419F-A800-DDE399A73CA1}"/>
    <hyperlink ref="E150" r:id="rId34" xr:uid="{89DB7274-3E15-4108-B9B4-E3FBB26C139C}"/>
    <hyperlink ref="E138" r:id="rId35" display="https://ku-portal.kyushu-u.ac.jp/campusweb/slbssbdr.do?value(risyunen)=2025&amp;value(semekikn)=1&amp;value(kougicd)=25158253&amp;value(crclumcd)=" xr:uid="{EFB33A0A-176D-46F6-B26C-F6D5DA25F24D}"/>
    <hyperlink ref="E174" r:id="rId36" xr:uid="{98FD1647-DFFA-4A2E-846E-2D4912467710}"/>
    <hyperlink ref="E176" r:id="rId37" xr:uid="{619966FD-89A3-4792-B5AD-1304B0E7874E}"/>
    <hyperlink ref="E177" r:id="rId38" xr:uid="{4F8C4164-D9F7-4C2C-A6F1-3A3791721CF2}"/>
    <hyperlink ref="E180" r:id="rId39" xr:uid="{4DDEBC0B-B0DE-4AC2-996C-5CB09391B640}"/>
    <hyperlink ref="E183" r:id="rId40" xr:uid="{84E04C85-DCBD-488E-B389-3450E85667FC}"/>
    <hyperlink ref="E186" r:id="rId41" xr:uid="{DE4AEBBF-51CD-4BED-8800-4FBBE8A2FD27}"/>
    <hyperlink ref="E187" r:id="rId42" xr:uid="{DBA8791C-4B62-41AF-A86B-9C514FA8AAE0}"/>
    <hyperlink ref="E23" r:id="rId43" xr:uid="{AF526732-A0FB-420E-B297-5F853276F8E0}"/>
    <hyperlink ref="E24" r:id="rId44" xr:uid="{2EC3CFE3-EFAD-4E31-91F9-610D2D4D84D1}"/>
    <hyperlink ref="E25" r:id="rId45" xr:uid="{F32B2F68-3D57-43DF-85B8-27BE90ED7A00}"/>
    <hyperlink ref="E26" r:id="rId46" xr:uid="{D61ABCDE-6D61-4A55-B5E3-485A4FBF20C9}"/>
    <hyperlink ref="E27" r:id="rId47" xr:uid="{0160F8FC-06CF-4472-9082-5F0530D9C6EC}"/>
    <hyperlink ref="E28" r:id="rId48" xr:uid="{681016B6-C744-4CAE-BA52-3C0721079188}"/>
    <hyperlink ref="E38" r:id="rId49" xr:uid="{59B0EEFC-347C-461A-ACF2-E2E7BD9CE3B1}"/>
    <hyperlink ref="E40" r:id="rId50" xr:uid="{A83AEC68-A7B0-4BC4-A8F9-6465FFDC7BB0}"/>
    <hyperlink ref="E39" r:id="rId51" xr:uid="{0E9CE24B-E9C4-480B-A425-53582365CE23}"/>
    <hyperlink ref="E41" r:id="rId52" xr:uid="{76B473A2-AA9D-43FB-8DDA-515556AAD8CF}"/>
    <hyperlink ref="E42" r:id="rId53" xr:uid="{CE217931-C982-4BFF-8686-925C526A40FF}"/>
    <hyperlink ref="E43" r:id="rId54" xr:uid="{8ECE1E00-A846-4CAC-A26C-BBDD9546B5EB}"/>
    <hyperlink ref="E46" r:id="rId55" xr:uid="{DE190C19-21C6-4232-B48A-0B3834BF1137}"/>
    <hyperlink ref="E47" r:id="rId56" xr:uid="{289A2C02-5A62-423C-9D05-BBE404DD7EAB}"/>
    <hyperlink ref="E48" r:id="rId57" xr:uid="{29A525F2-FFC7-4C77-BAF6-DBA5768FB0F7}"/>
    <hyperlink ref="E165" r:id="rId58" xr:uid="{16CDCD1D-F152-4222-A84D-002DA4979E5D}"/>
    <hyperlink ref="E163" r:id="rId59" xr:uid="{CD43090E-3AB2-4FE8-8F60-8014255CDA20}"/>
    <hyperlink ref="E164" r:id="rId60" xr:uid="{7CA00C3B-1017-42ED-B976-1D7770B272B6}"/>
    <hyperlink ref="E112" r:id="rId61" display="https://www.law.kyushu-u.ac.jp/programsinenglish/html/current-students/course-registration/" xr:uid="{1FFC7CC8-BDAA-40EF-94D2-18B1E01C8B10}"/>
    <hyperlink ref="E113" r:id="rId62" display="https://www.law.kyushu-u.ac.jp/programsinenglish/html/current-students/course-registration/" xr:uid="{0A7149CA-14DD-455C-8504-F21ED4BBF052}"/>
    <hyperlink ref="E114" r:id="rId63" display="https://www.law.kyushu-u.ac.jp/programsinenglish/html/current-students/course-registration/" xr:uid="{E55B20C1-5350-4989-991D-7231123CBAAD}"/>
    <hyperlink ref="E115" r:id="rId64" display="https://www.law.kyushu-u.ac.jp/programsinenglish/html/current-students/course-registration/" xr:uid="{AE2FF274-C732-4A5C-800F-7C62F023336D}"/>
    <hyperlink ref="E116" r:id="rId65" display="https://www.law.kyushu-u.ac.jp/programsinenglish/html/current-students/course-registration/" xr:uid="{05E46EF8-90E4-44D1-A7F1-4625FB725522}"/>
    <hyperlink ref="E117" r:id="rId66" display="https://www.law.kyushu-u.ac.jp/programsinenglish/html/current-students/course-registration/" xr:uid="{E0087C41-FB06-4A65-B559-CD0D814581F4}"/>
    <hyperlink ref="E118" r:id="rId67" display="https://www.law.kyushu-u.ac.jp/programsinenglish/html/current-students/course-registration/" xr:uid="{405D6536-36D3-4051-AF4E-F46428C0FB6E}"/>
    <hyperlink ref="E119" r:id="rId68" display="https://www.law.kyushu-u.ac.jp/programsinenglish/html/current-students/course-registration/" xr:uid="{5974B527-C562-4710-9CCC-F79973FD2601}"/>
    <hyperlink ref="E120" r:id="rId69" display="https://www.law.kyushu-u.ac.jp/programsinenglish/html/current-students/course-registration/" xr:uid="{61E57887-FA6A-477A-9B19-C903256E52CA}"/>
    <hyperlink ref="E121" r:id="rId70" display="https://www.law.kyushu-u.ac.jp/programsinenglish/html/current-students/course-registration/" xr:uid="{0FA105FA-7ED8-4BC1-B19C-19A01BEDA84A}"/>
    <hyperlink ref="E122" r:id="rId71" display="https://www.law.kyushu-u.ac.jp/programsinenglish/html/current-students/course-registration/" xr:uid="{6840675F-7D40-42B5-8E05-3B648D6E4716}"/>
    <hyperlink ref="E123" r:id="rId72" display="https://www.law.kyushu-u.ac.jp/programsinenglish/html/current-students/course-registration/" xr:uid="{50452601-3736-4207-92E2-5A429FBC9B9E}"/>
    <hyperlink ref="E124" r:id="rId73" display="https://www.law.kyushu-u.ac.jp/programsinenglish/html/current-students/course-registration/" xr:uid="{B0ECB141-9F2B-48DD-A4A3-3F0351A1985D}"/>
    <hyperlink ref="E125" r:id="rId74" display="https://www.law.kyushu-u.ac.jp/programsinenglish/html/current-students/course-registration/" xr:uid="{C4DB2C95-3670-44CF-A42D-A253C4A055FC}"/>
    <hyperlink ref="E126" r:id="rId75" display="https://www.law.kyushu-u.ac.jp/programsinenglish/html/current-students/course-registration/" xr:uid="{D72D904D-7906-460D-AB42-A669D9205F30}"/>
    <hyperlink ref="E127" r:id="rId76" display="https://www.law.kyushu-u.ac.jp/programsinenglish/html/current-students/course-registration/" xr:uid="{715B2A07-DEC5-46D3-B0FA-2AE99E099EF9}"/>
    <hyperlink ref="E128" r:id="rId77" display="https://www.law.kyushu-u.ac.jp/programsinenglish/html/current-students/course-registration/" xr:uid="{90DF6E8D-02D6-45DE-805C-4D1A68097045}"/>
    <hyperlink ref="E129" r:id="rId78" display="https://www.law.kyushu-u.ac.jp/programsinenglish/html/current-students/course-registration/" xr:uid="{D3E5FDD2-7BB1-4343-B0F4-C7DDDE6BDA8A}"/>
    <hyperlink ref="E130" r:id="rId79" display="https://www.law.kyushu-u.ac.jp/programsinenglish/html/current-students/course-registration/" xr:uid="{DE5499AA-8FDF-43F2-9AB1-270B71C5229D}"/>
    <hyperlink ref="E131" r:id="rId80" display="https://www.law.kyushu-u.ac.jp/programsinenglish/html/current-students/course-registration/" xr:uid="{EB52AE44-6F86-4FC1-809E-79A46B792DEE}"/>
    <hyperlink ref="E132" r:id="rId81" display="https://www.law.kyushu-u.ac.jp/programsinenglish/html/current-students/course-registration/" xr:uid="{D44331D0-0452-42A8-B369-F31230848752}"/>
    <hyperlink ref="E133" r:id="rId82" display="https://www.law.kyushu-u.ac.jp/programsinenglish/html/current-students/course-registration/" xr:uid="{25F50BD5-A012-438C-B578-76F67B25051B}"/>
    <hyperlink ref="E134" r:id="rId83" display="https://www.law.kyushu-u.ac.jp/programsinenglish/html/current-students/course-registration/" xr:uid="{17082ACD-3E56-485B-977F-25ADEEB88DB2}"/>
    <hyperlink ref="E135" r:id="rId84" display="https://www.law.kyushu-u.ac.jp/programsinenglish/html/current-students/course-registration/" xr:uid="{E43920C0-721F-4F86-8710-EEE85F2444E0}"/>
    <hyperlink ref="E66" r:id="rId85" xr:uid="{A2FD933C-2A9A-467D-AC1C-2C9DCEB00DD0}"/>
    <hyperlink ref="E67" r:id="rId86" xr:uid="{B3A31D65-F752-492A-ADB4-AB5F39A74EA4}"/>
    <hyperlink ref="E68" r:id="rId87" xr:uid="{544E3BD4-5BA4-4593-A773-D41A694A5848}"/>
    <hyperlink ref="E69" r:id="rId88" xr:uid="{0E3F4F85-30E4-4BFB-AB5A-132F4AB940E4}"/>
    <hyperlink ref="E71" r:id="rId89" xr:uid="{F286AC49-9769-4C0C-92A2-2C6039524AB2}"/>
    <hyperlink ref="E72" r:id="rId90" xr:uid="{7800A534-89CF-4B7F-AEDA-F59627FF0CE4}"/>
    <hyperlink ref="E73" r:id="rId91" xr:uid="{CD4E47E5-9498-45A2-A565-CD072EDD6FBA}"/>
    <hyperlink ref="E76" r:id="rId92" xr:uid="{1C5E900E-13B4-4654-9BE8-08786CD88621}"/>
    <hyperlink ref="E77" r:id="rId93" xr:uid="{8CD12DD4-1AAD-4083-9847-2658E1C39DA3}"/>
    <hyperlink ref="E78" r:id="rId94" xr:uid="{7303B677-1BC8-4864-93EF-6D7B4DC182C6}"/>
    <hyperlink ref="E79" r:id="rId95" xr:uid="{2BE0ABA8-A196-462B-BFB9-2294E3457D06}"/>
    <hyperlink ref="E80" r:id="rId96" xr:uid="{C2DAE956-C5ED-4731-A796-3EE125A9D7C3}"/>
    <hyperlink ref="E81" r:id="rId97" xr:uid="{93DF08CF-CAFB-4494-AECC-849BBA45D1AD}"/>
    <hyperlink ref="E82" r:id="rId98" xr:uid="{6F6B5EB7-3743-4681-96EE-26A32F1DCDBF}"/>
    <hyperlink ref="E83" r:id="rId99" xr:uid="{A3580249-E044-4B06-ADDF-A10E6C6878A2}"/>
    <hyperlink ref="E84" r:id="rId100" xr:uid="{797F0DA9-8CAD-4A85-98A3-C88C0A021FF1}"/>
    <hyperlink ref="E85" r:id="rId101" xr:uid="{FA5212C3-B379-449B-8C15-B812CCC2E3B7}"/>
    <hyperlink ref="E86" r:id="rId102" xr:uid="{C1FE73E8-8AD5-40A4-8673-03B7A516F45C}"/>
    <hyperlink ref="E87" r:id="rId103" xr:uid="{DDBEB4BB-099E-4DAA-885F-EF6C4BE22CE6}"/>
    <hyperlink ref="E88" r:id="rId104" xr:uid="{2BC2F543-06A7-4B9C-B799-CB5F45B19B32}"/>
    <hyperlink ref="E89" r:id="rId105" xr:uid="{129E1430-829C-4317-BF4F-4FD357404E0E}"/>
    <hyperlink ref="E65" r:id="rId106" xr:uid="{BD696345-0666-4E32-96AC-61FEE9AD21BA}"/>
    <hyperlink ref="E70" r:id="rId107" xr:uid="{9517940B-7A4D-42A6-96F9-F331B10C4090}"/>
    <hyperlink ref="E74" r:id="rId108" xr:uid="{EBAFC9C3-0057-4ECB-BC7E-C5EA75A36DDC}"/>
    <hyperlink ref="E75" r:id="rId109" xr:uid="{445136CB-19F2-4E7C-9D93-326E24141501}"/>
    <hyperlink ref="E90" r:id="rId110" xr:uid="{0AC34A23-A4FD-4B35-A082-5C2423A46312}"/>
    <hyperlink ref="E91" r:id="rId111" xr:uid="{92C1682A-C549-4895-8608-0803D1E665CA}"/>
    <hyperlink ref="E137" r:id="rId112" display="https://ku-portal.kyushu-u.ac.jp/campusweb/slbssbdr.do?value(risyunen)=2025&amp;value(semekikn)=1&amp;value(kougicd)=25158251&amp;value(crclumcd)=" xr:uid="{4ABC6B13-027F-4E63-933D-6700FA1CA7D7}"/>
    <hyperlink ref="E166" r:id="rId113" xr:uid="{125A9ED0-4B62-4EF2-80B2-046CCD9F8174}"/>
    <hyperlink ref="E170" r:id="rId114" xr:uid="{BC2FE0C1-690E-433A-AB36-1F7C74E7799F}"/>
    <hyperlink ref="E157" r:id="rId115" xr:uid="{8EFC1C50-B598-41C3-888D-2E652B81E7C5}"/>
    <hyperlink ref="E140" r:id="rId116" display="https://ku-portal.kyushu-u.ac.jp/campusweb/slbssbdr.do?value(risyunen)=2025&amp;value(semekikn)=1&amp;value(kougicd)=25158660&amp;value(crclumcd)=ZZ" xr:uid="{CA8829D9-6758-49B0-9A7B-E6D31C97332D}"/>
    <hyperlink ref="E161" r:id="rId117" xr:uid="{AD7585EF-8B1C-46E1-83CA-177C297D6608}"/>
    <hyperlink ref="E169" r:id="rId118" xr:uid="{C084D3E5-F3A8-4B5B-94ED-DF48302BFC50}"/>
  </hyperlinks>
  <pageMargins left="0.70866141732283472" right="0.70866141732283472" top="0.74803149606299213" bottom="0.74803149606299213" header="0.31496062992125984" footer="0.31496062992125984"/>
  <pageSetup paperSize="9" scale="43" fitToHeight="0" orientation="landscape" r:id="rId119"/>
  <headerFooter>
    <oddFooter>&amp;C&amp;P/&amp;N</oddFooter>
  </headerFooter>
  <tableParts count="1">
    <tablePart r:id="rId12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2025.4-2026.3 学部Undergraduate</vt:lpstr>
      <vt:lpstr>2025.3-2026.3 大学院 Graduate</vt:lpstr>
      <vt:lpstr>'2025.3-2026.3 大学院 Graduate'!Print_Area</vt:lpstr>
      <vt:lpstr>'2025.4-2026.3 学部Undergraduate'!Print_Area</vt:lpstr>
      <vt:lpstr>'2025.3-2026.3 大学院 Graduate'!Print_Titles</vt:lpstr>
      <vt:lpstr>'2025.4-2026.3 学部Undergraduate'!Print_Titles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 EU Centre</dc:creator>
  <cp:lastModifiedBy>KU EU Centre</cp:lastModifiedBy>
  <cp:lastPrinted>2025-11-20T04:28:06Z</cp:lastPrinted>
  <dcterms:created xsi:type="dcterms:W3CDTF">2019-10-07T03:41:51Z</dcterms:created>
  <dcterms:modified xsi:type="dcterms:W3CDTF">2025-11-21T03:51:32Z</dcterms:modified>
</cp:coreProperties>
</file>